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sabel-reis\Downloads\"/>
    </mc:Choice>
  </mc:AlternateContent>
  <xr:revisionPtr revIDLastSave="0" documentId="8_{AED29D90-CBD3-4532-8C71-050C1E3A54A4}" xr6:coauthVersionLast="47" xr6:coauthVersionMax="47" xr10:uidLastSave="{00000000-0000-0000-0000-000000000000}"/>
  <bookViews>
    <workbookView xWindow="28680" yWindow="-120" windowWidth="29040" windowHeight="15720" activeTab="6" xr2:uid="{00000000-000D-0000-FFFF-FFFF00000000}"/>
  </bookViews>
  <sheets>
    <sheet name="AJUR" sheetId="1" r:id="rId1"/>
    <sheet name="GABINETE" sheetId="2" r:id="rId2"/>
    <sheet name="GCON" sheetId="3" r:id="rId3"/>
    <sheet name="GENG" sheetId="4" r:id="rId4"/>
    <sheet name="GPES" sheetId="5" r:id="rId5"/>
    <sheet name="GTI" sheetId="6" r:id="rId6"/>
    <sheet name="GOPER" sheetId="7" r:id="rId7"/>
  </sheets>
  <definedNames>
    <definedName name="_xlnm._FilterDatabase" localSheetId="6" hidden="1">GOPER!$A$1:$O$38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d27XMH0iIFLljFa7LaqWppIOR6Qa6uFchOl4Op7X0Sk="/>
    </ext>
  </extLst>
</workbook>
</file>

<file path=xl/calcChain.xml><?xml version="1.0" encoding="utf-8"?>
<calcChain xmlns="http://schemas.openxmlformats.org/spreadsheetml/2006/main">
  <c r="A1" i="1" l="1"/>
  <c r="O3" i="1"/>
  <c r="O4" i="1"/>
  <c r="O5" i="1"/>
  <c r="O6" i="1"/>
  <c r="L7" i="1"/>
  <c r="M7" i="1"/>
  <c r="N7" i="1"/>
  <c r="O7" i="1"/>
  <c r="N38" i="7"/>
  <c r="M38" i="7"/>
  <c r="L38" i="7"/>
  <c r="O36" i="7"/>
  <c r="O35" i="7"/>
  <c r="O34" i="7"/>
  <c r="O33" i="7"/>
  <c r="O32" i="7"/>
  <c r="O31" i="7"/>
  <c r="O30" i="7"/>
  <c r="O29" i="7"/>
  <c r="O28" i="7"/>
  <c r="O27" i="7"/>
  <c r="O26" i="7"/>
  <c r="O25" i="7"/>
  <c r="O24" i="7"/>
  <c r="O23" i="7"/>
  <c r="O22" i="7"/>
  <c r="O21" i="7"/>
  <c r="O18" i="7"/>
  <c r="O17" i="7"/>
  <c r="O16" i="7"/>
  <c r="O15" i="7"/>
  <c r="O14" i="7"/>
  <c r="O13" i="7"/>
  <c r="O12" i="7"/>
  <c r="O11" i="7"/>
  <c r="O10" i="7"/>
  <c r="O9" i="7"/>
  <c r="O8" i="7"/>
  <c r="O7" i="7"/>
  <c r="O6" i="7"/>
  <c r="O5" i="7"/>
  <c r="O4" i="7"/>
  <c r="O3" i="7"/>
  <c r="N19" i="6"/>
  <c r="M19" i="6"/>
  <c r="L19" i="6"/>
  <c r="O18" i="6"/>
  <c r="O17" i="6"/>
  <c r="O16" i="6"/>
  <c r="O15" i="6"/>
  <c r="O14" i="6"/>
  <c r="O13" i="6"/>
  <c r="O12" i="6"/>
  <c r="O11" i="6"/>
  <c r="O10" i="6"/>
  <c r="O19" i="6" s="1"/>
  <c r="O9" i="6"/>
  <c r="O8" i="6"/>
  <c r="O7" i="6"/>
  <c r="O6" i="6"/>
  <c r="O5" i="6"/>
  <c r="O4" i="6"/>
  <c r="O3" i="6"/>
  <c r="N13" i="5"/>
  <c r="M13" i="5"/>
  <c r="L13" i="5"/>
  <c r="O12" i="5"/>
  <c r="O11" i="5"/>
  <c r="O10" i="5"/>
  <c r="O9" i="5"/>
  <c r="O8" i="5"/>
  <c r="O7" i="5"/>
  <c r="O6" i="5"/>
  <c r="O5" i="5"/>
  <c r="O4" i="5"/>
  <c r="O3" i="5"/>
  <c r="O13" i="5" s="1"/>
  <c r="N28" i="4"/>
  <c r="M28" i="4"/>
  <c r="L28" i="4"/>
  <c r="O27" i="4"/>
  <c r="O26" i="4"/>
  <c r="O25" i="4"/>
  <c r="O24" i="4"/>
  <c r="O23" i="4"/>
  <c r="O22" i="4"/>
  <c r="O19" i="4"/>
  <c r="O18" i="4"/>
  <c r="O17" i="4"/>
  <c r="O16" i="4"/>
  <c r="O15" i="4"/>
  <c r="O14" i="4"/>
  <c r="O13" i="4"/>
  <c r="O12" i="4"/>
  <c r="O11" i="4"/>
  <c r="O10" i="4"/>
  <c r="O9" i="4"/>
  <c r="O8" i="4"/>
  <c r="O7" i="4"/>
  <c r="O6" i="4"/>
  <c r="O5" i="4"/>
  <c r="O4" i="4"/>
  <c r="O3" i="4"/>
  <c r="O28" i="4" s="1"/>
  <c r="N10" i="3"/>
  <c r="M10" i="3"/>
  <c r="L10" i="3"/>
  <c r="O9" i="3"/>
  <c r="O8" i="3"/>
  <c r="O7" i="3"/>
  <c r="O6" i="3"/>
  <c r="O5" i="3"/>
  <c r="O4" i="3"/>
  <c r="O3" i="3"/>
  <c r="O10" i="3" s="1"/>
  <c r="O7" i="2"/>
  <c r="N7" i="2"/>
  <c r="M7" i="2"/>
  <c r="L7" i="2"/>
  <c r="O6" i="2"/>
  <c r="O5" i="2"/>
  <c r="O4" i="2"/>
  <c r="O3" i="2"/>
  <c r="O38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7" authorId="0" shapeId="0" xr:uid="{00000000-0006-0000-0200-000001000000}">
      <text>
        <r>
          <rPr>
            <sz val="8"/>
            <color rgb="FFFFFFFF"/>
            <rFont val="Tahoma"/>
            <scheme val="minor"/>
          </rPr>
          <t>======
ID#AAABu-y3ydE
Isabel Cristina Santos Reis    (2026-01-15 19:50:07)
CONTRATO 
16/2025B MALTA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Qwk7oJAnCkiGqEiI+Gf+G6zmrg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3" authorId="0" shapeId="0" xr:uid="{00000000-0006-0000-0600-000007000000}">
      <text>
        <r>
          <rPr>
            <sz val="8"/>
            <color rgb="FFFFFFFF"/>
            <rFont val="Tahoma"/>
            <scheme val="minor"/>
          </rPr>
          <t>======
ID#AAABjmozvCM
Isabel Cristina Santos Reis    (2025-05-13 19:45:42)
Não encerrar pois consta pendência financeira</t>
        </r>
      </text>
    </comment>
    <comment ref="A4" authorId="0" shapeId="0" xr:uid="{00000000-0006-0000-0600-000006000000}">
      <text>
        <r>
          <rPr>
            <sz val="8"/>
            <color rgb="FFFFFFFF"/>
            <rFont val="Tahoma"/>
            <scheme val="minor"/>
          </rPr>
          <t>======
ID#AAABjR_3WMQ
Isabel Cristina Santos Reis    (2025-05-13 17:34:20)
Litigio aguardar para encerrar</t>
        </r>
      </text>
    </comment>
    <comment ref="A5" authorId="0" shapeId="0" xr:uid="{00000000-0006-0000-0600-000005000000}">
      <text>
        <r>
          <rPr>
            <sz val="8"/>
            <color rgb="FFFFFFFF"/>
            <rFont val="Tahoma"/>
            <scheme val="minor"/>
          </rPr>
          <t>======
ID#AAABjR_3WMM
Isabel Cristina Santos Reis    (2025-05-13 17:34:07)
Litigio aguardar para encerrar</t>
        </r>
      </text>
    </comment>
    <comment ref="A6" authorId="0" shapeId="0" xr:uid="{00000000-0006-0000-0600-000004000000}">
      <text>
        <r>
          <rPr>
            <sz val="8"/>
            <color rgb="FFFFFFFF"/>
            <rFont val="Tahoma"/>
            <scheme val="minor"/>
          </rPr>
          <t>======
ID#AAABjmozvCQ
Isabel Cristina Santos Reis    (2025-05-13 19:46:08)
Não encerrar pois consta pendência financeira</t>
        </r>
      </text>
    </comment>
    <comment ref="A7" authorId="0" shapeId="0" xr:uid="{00000000-0006-0000-0600-000003000000}">
      <text>
        <r>
          <rPr>
            <sz val="8"/>
            <color rgb="FFFFFFFF"/>
            <rFont val="Tahoma"/>
            <scheme val="minor"/>
          </rPr>
          <t>======
ID#AAABjmozvCU
Isabel Cristina Santos Reis    (2025-05-13 19:46:13)
Não encerrar pois consta pendência financeira</t>
        </r>
      </text>
    </comment>
    <comment ref="A8" authorId="0" shapeId="0" xr:uid="{00000000-0006-0000-0600-000002000000}">
      <text>
        <r>
          <rPr>
            <sz val="8"/>
            <color rgb="FFFFFFFF"/>
            <rFont val="Tahoma"/>
            <scheme val="minor"/>
          </rPr>
          <t>======
ID#AAABjR_3WMU
Isabel Cristina Santos Reis    (2025-05-13 17:34:32)
Litigio aguardar para encerrar</t>
        </r>
      </text>
    </comment>
    <comment ref="A11" authorId="0" shapeId="0" xr:uid="{00000000-0006-0000-0600-000001000000}">
      <text>
        <r>
          <rPr>
            <sz val="8"/>
            <color rgb="FFFFFFFF"/>
            <rFont val="Tahoma"/>
            <scheme val="minor"/>
          </rPr>
          <t>======
ID#AAABjmozvCY
Isabel Cristina Santos Reis    (2025-05-13 19:46:29)
Não encerrar pois consta pendência financeira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aozpyoEbxjjtuBAtNbif9d1c+Ng=="/>
    </ext>
  </extLst>
</comments>
</file>

<file path=xl/sharedStrings.xml><?xml version="1.0" encoding="utf-8"?>
<sst xmlns="http://schemas.openxmlformats.org/spreadsheetml/2006/main" count="963" uniqueCount="343">
  <si>
    <t>Contrato</t>
  </si>
  <si>
    <t>UN</t>
  </si>
  <si>
    <t>Contratada</t>
  </si>
  <si>
    <t>Objeto</t>
  </si>
  <si>
    <t>Gestor</t>
  </si>
  <si>
    <t>F. Titular</t>
  </si>
  <si>
    <t>F. Suplente</t>
  </si>
  <si>
    <t>Sit.</t>
  </si>
  <si>
    <t>Data Ínicio</t>
  </si>
  <si>
    <t>Data Fim</t>
  </si>
  <si>
    <t>Última NF</t>
  </si>
  <si>
    <t>Pag. Mensal</t>
  </si>
  <si>
    <t>Valor Total</t>
  </si>
  <si>
    <t>Realizado</t>
  </si>
  <si>
    <t>Saldo</t>
  </si>
  <si>
    <t>062/2018</t>
  </si>
  <si>
    <t>EGR PORTO ALEGRE</t>
  </si>
  <si>
    <t>EXPERMED PERICIAS MEDICAS ADMINISTRATIVAS E JUDICIAIS LTDA</t>
  </si>
  <si>
    <t>REALIZACAO DE PERICIAS MEDICAS - NF</t>
  </si>
  <si>
    <t>ASSESSORIA JURIDICA</t>
  </si>
  <si>
    <t>MILENE TADROS RODRIGUES DE FREITAS</t>
  </si>
  <si>
    <t>SHANA NATASHA OLIVEIRA SIKORA</t>
  </si>
  <si>
    <t>Ativo</t>
  </si>
  <si>
    <t>16/10/2018</t>
  </si>
  <si>
    <t>15/10/2025</t>
  </si>
  <si>
    <t>002/2023</t>
  </si>
  <si>
    <t>AJUR PRESTAÇÃO DE SERVIÇOS EM INFORMÁTICA LTDA.</t>
  </si>
  <si>
    <t>SERVICO DE RECORTE CLIPPING ELETR - NF</t>
  </si>
  <si>
    <t>BARBARA CARDOZO</t>
  </si>
  <si>
    <t>002/2026</t>
  </si>
  <si>
    <t>ZENITE INFORMAÇÃO E CONSULTORIA S/A</t>
  </si>
  <si>
    <t>SERV DE ORIENTACAO</t>
  </si>
  <si>
    <t>BRUNO MUNIZ LEITÃO</t>
  </si>
  <si>
    <t>003/2026</t>
  </si>
  <si>
    <t>GOHSME SOLUCOES PARA INTERNET</t>
  </si>
  <si>
    <t>SERV DE CONSULTORIA OU ASSESSORIA</t>
  </si>
  <si>
    <t>Relatórios de Contratos</t>
  </si>
  <si>
    <t>002/2025</t>
  </si>
  <si>
    <t>APEX COMUNICAÇÃO ESTRATÉGICA LTDA</t>
  </si>
  <si>
    <t>CONSULTORIA OU ASSESSORIA- NF</t>
  </si>
  <si>
    <t>GABINETE</t>
  </si>
  <si>
    <t>RAFAEL DA SILVA FERREIRA</t>
  </si>
  <si>
    <t>MARIELLE LOPES DUTRA</t>
  </si>
  <si>
    <t>005/2025</t>
  </si>
  <si>
    <t>GPBR PARTICIPAÇÕES - WELL HUB</t>
  </si>
  <si>
    <t>SERVIÇO BEM-ESTAR FUNCIONAL</t>
  </si>
  <si>
    <t>023/2023</t>
  </si>
  <si>
    <t>BARZ SOLUCOES INTELIGENTES LTDA</t>
  </si>
  <si>
    <t>SERV DE LIMPEZA/COPEIRA - NF</t>
  </si>
  <si>
    <t>020/2025</t>
  </si>
  <si>
    <t>EMPRESA BRASILEIRA DE TELEGRAFOS</t>
  </si>
  <si>
    <t>SERV DE POSTAGEM</t>
  </si>
  <si>
    <t>011/2022</t>
  </si>
  <si>
    <t>NELSON WILIANS ADVOGADOS</t>
  </si>
  <si>
    <t>GERENCIA CONTABIL</t>
  </si>
  <si>
    <t>ADARIEL DENAISSON SOUZA CHAVES</t>
  </si>
  <si>
    <t>MARCOS DE CARVALHO FERNANDES</t>
  </si>
  <si>
    <t>25/05/2022</t>
  </si>
  <si>
    <t>24/05/2027</t>
  </si>
  <si>
    <t>005/2024</t>
  </si>
  <si>
    <t>AWS AUDITORES INDEPENDENTES</t>
  </si>
  <si>
    <t>SERVICOS DE AUDITORIA CONTABEIS - NF</t>
  </si>
  <si>
    <t>TIAGO SILVEIRA OLIVEIRA</t>
  </si>
  <si>
    <t>023/2024</t>
  </si>
  <si>
    <t/>
  </si>
  <si>
    <t>041/2024</t>
  </si>
  <si>
    <t>MOREIRA E ANDRADE LTDA</t>
  </si>
  <si>
    <t>PREST DE SERVIÇOS TÉCNICOS DE INVENTARIO</t>
  </si>
  <si>
    <t>HENILDA SOARES LEAL</t>
  </si>
  <si>
    <t>RAFAEL PANDOLFO DA ROCHA</t>
  </si>
  <si>
    <t>05/12/2024</t>
  </si>
  <si>
    <t>016/2025</t>
  </si>
  <si>
    <t>KLASER E KLASER / MLTA MARTINS</t>
  </si>
  <si>
    <t>ASSESSORIA CONTABIL/JURIDICA</t>
  </si>
  <si>
    <t xml:space="preserve">HENILDA SOARES LEAL VALIM </t>
  </si>
  <si>
    <t>ADRIANE CRISTINA KUHNE</t>
  </si>
  <si>
    <t>029/2025</t>
  </si>
  <si>
    <t>MELO DE BESSA ASSOCIADOS</t>
  </si>
  <si>
    <t>ASSESSORIA CONTABIL</t>
  </si>
  <si>
    <t>001/2026</t>
  </si>
  <si>
    <t>MALTA MARTINS ADVOCACIA</t>
  </si>
  <si>
    <t>011/2019</t>
  </si>
  <si>
    <t>EGR CAMPO BOM</t>
  </si>
  <si>
    <t>CONSTRUTORA GIOVANELLA LTDA</t>
  </si>
  <si>
    <t>OBRA DE PAVIMENTACAO ERS 239 - NF</t>
  </si>
  <si>
    <t>GERENCIA DE ENGENHARIA</t>
  </si>
  <si>
    <t>LUIS FERNANDO PEREIRA VANACOR</t>
  </si>
  <si>
    <t>CARLA TRINDADE SCHERER</t>
  </si>
  <si>
    <t>003/2022</t>
  </si>
  <si>
    <t>LSF ENGENHARIA &amp; GESTAO LTDA</t>
  </si>
  <si>
    <t>CONSERVACAO RODOVIARIA CONTINUA - NF</t>
  </si>
  <si>
    <t>VAGNER DA ROSA RUBIRA</t>
  </si>
  <si>
    <t>GIULIANO CUOZZO MOURA DOS SANTOS</t>
  </si>
  <si>
    <t>012/2022</t>
  </si>
  <si>
    <t>EGR PORTAO</t>
  </si>
  <si>
    <t>RGS ENGENHARIA S.A.</t>
  </si>
  <si>
    <t>SERV DE MANUTENCAO RODOVIARIA - NF</t>
  </si>
  <si>
    <t>LUIS HENRIQUE ANTUNES DUTRA</t>
  </si>
  <si>
    <t>ANTENOR SANTOS CASTRO</t>
  </si>
  <si>
    <t>033/2022</t>
  </si>
  <si>
    <t>TREZZI E BONATTI LTDA-ME</t>
  </si>
  <si>
    <t>CONTRAT DOS SERV TEC. DE ENGENHARIA - NF</t>
  </si>
  <si>
    <t>CAMILA ROBERTA KOHLER</t>
  </si>
  <si>
    <t>MONIKA WAGNER</t>
  </si>
  <si>
    <t>018/2023</t>
  </si>
  <si>
    <t>EGR ENCANTADO</t>
  </si>
  <si>
    <t>MATT CONSTRUTORA LTDA</t>
  </si>
  <si>
    <t>002/2024</t>
  </si>
  <si>
    <t>SINALIZADORA RODOVIARIA LTDA</t>
  </si>
  <si>
    <t>MANUTENCAO DE SINALIZACAO - NF</t>
  </si>
  <si>
    <t>FRANCIELE PEREIRA  MAGNUS</t>
  </si>
  <si>
    <t>009/2024</t>
  </si>
  <si>
    <t>GRECA DISTRIBUIDORA DE ASFALTOS S/A</t>
  </si>
  <si>
    <t>FORN MATERIAL ASFALTICO - NF</t>
  </si>
  <si>
    <t>015/2024</t>
  </si>
  <si>
    <t>022/2024</t>
  </si>
  <si>
    <t>STE - SERVICOS TECNICOS DE ENGENHARIA SA</t>
  </si>
  <si>
    <t>PROJETO DE GERENCIAMENTO AMBIENTAL - NF</t>
  </si>
  <si>
    <t>029/2024</t>
  </si>
  <si>
    <t>EGR GRAMADO</t>
  </si>
  <si>
    <t>DOBIL ENGENHARIA LTDA</t>
  </si>
  <si>
    <t>MANUTENCAO DE PAVIMENTOS - NF</t>
  </si>
  <si>
    <t>030/2024</t>
  </si>
  <si>
    <t>031/2024</t>
  </si>
  <si>
    <t>EGR TRES COROAS</t>
  </si>
  <si>
    <t>CONSTRUTORA E PAVIMENTADORA PAVICON</t>
  </si>
  <si>
    <t>032/2024</t>
  </si>
  <si>
    <t>EGR VIAMAO</t>
  </si>
  <si>
    <t>CONSTRUTORA PELOTENSE</t>
  </si>
  <si>
    <t>033/2024</t>
  </si>
  <si>
    <t>EGR SANTO ANTONIO DA PATRULHA</t>
  </si>
  <si>
    <t>034/2024</t>
  </si>
  <si>
    <t>EGR SAO FRANCISCO DE PAULA</t>
  </si>
  <si>
    <t>ENCOPAV ENGENHARIA</t>
  </si>
  <si>
    <t>036/2024</t>
  </si>
  <si>
    <t>EGR BOA VISTA DO SUL</t>
  </si>
  <si>
    <t>CONPASUL CONSTRUCAO E SERVICOS LTDA</t>
  </si>
  <si>
    <t>006/2025</t>
  </si>
  <si>
    <t>SINARODO SINALIZADORA RODOVIARIA LTDA</t>
  </si>
  <si>
    <t>008/2025</t>
  </si>
  <si>
    <t>E.F. SERVIÇOS RODOVIÁRIOS</t>
  </si>
  <si>
    <t>DENISE PEPPEL</t>
  </si>
  <si>
    <t>024/2025</t>
  </si>
  <si>
    <t>EGR CRUZEIRO DO SUL</t>
  </si>
  <si>
    <t>CONSTRUTORA EXTREMO SUL LTDA</t>
  </si>
  <si>
    <t>ELVIO PITROSKY</t>
  </si>
  <si>
    <t>025/2025</t>
  </si>
  <si>
    <t>EGR COXILHA</t>
  </si>
  <si>
    <t>RGS ENGENHARIA S.A</t>
  </si>
  <si>
    <t>026/2025</t>
  </si>
  <si>
    <t>ENCOPAV ENGENHARIA LTDA</t>
  </si>
  <si>
    <t>027/2025</t>
  </si>
  <si>
    <t>CONSTRUTORA GIOVANELLA LTDA.</t>
  </si>
  <si>
    <t>028/2025</t>
  </si>
  <si>
    <t>021/2021</t>
  </si>
  <si>
    <t>PRIME CONSULTORIA E ASSESSORIA EMPRESARIAL LTDA</t>
  </si>
  <si>
    <t>COMBUSTIVEL - NF</t>
  </si>
  <si>
    <t>GERENCIA DE GESTÃO DE PESSOAS</t>
  </si>
  <si>
    <t>JULIANA MAHMUD</t>
  </si>
  <si>
    <t>023/2021</t>
  </si>
  <si>
    <t>RURAL RENTAL SERVICE EIRELI</t>
  </si>
  <si>
    <t>SERV DE LOCACAO DE VEICULOS - NF</t>
  </si>
  <si>
    <t>MARCIA MARQUES</t>
  </si>
  <si>
    <t>011/2023</t>
  </si>
  <si>
    <t>TELEFONICA BRASIL S.A.</t>
  </si>
  <si>
    <t>CONTRATACAO SERVICO MOVEL PESSOAL - FAT</t>
  </si>
  <si>
    <t>LUCAS BOROTO</t>
  </si>
  <si>
    <t>PABLO FEIJO</t>
  </si>
  <si>
    <t>006/2024</t>
  </si>
  <si>
    <t>LOCADORA DE VEICULOS SANTA CRUZ LTDA.</t>
  </si>
  <si>
    <t>038/2024</t>
  </si>
  <si>
    <t>GREEN CARD S/A REFEICOES COMERCIO E SERVICOS</t>
  </si>
  <si>
    <t>FORNEC DE AUXILIO ALIMENTACAO/REF. - NF</t>
  </si>
  <si>
    <t>014/2023</t>
  </si>
  <si>
    <t>GRM AR CONDICIONADO LTDA EPP</t>
  </si>
  <si>
    <t>SERV CLIMATIZACAO AR CONDICIONADO-NF</t>
  </si>
  <si>
    <t>01/08/2023</t>
  </si>
  <si>
    <t>015/2025</t>
  </si>
  <si>
    <t>ENSEG - ENGENHARIA DE SEGURANCA DO TRABALHO LTDA</t>
  </si>
  <si>
    <t>PPRA E PCMSO - NF</t>
  </si>
  <si>
    <t>018/2025</t>
  </si>
  <si>
    <t>FOCUS CONSULTORIA E SERVIÇOS</t>
  </si>
  <si>
    <t>APOIO ADM</t>
  </si>
  <si>
    <t>019/2025</t>
  </si>
  <si>
    <t>CENTRO DE INTEGRACAO EMPRESA ESCOLA DO RS - CIEE</t>
  </si>
  <si>
    <t>CONTRATACAO DE AGENTE DE INTEGR - NF</t>
  </si>
  <si>
    <t>P01/2024</t>
  </si>
  <si>
    <t>CLUBE PASI DE SEGUROS</t>
  </si>
  <si>
    <t>SERV DE COBERTURA DE SEGURO - FAT</t>
  </si>
  <si>
    <t>007/2021</t>
  </si>
  <si>
    <t>PROCERGS - CIA DE PROCES DE DADOS DO ESTADO DO RS</t>
  </si>
  <si>
    <t>PRESTACAO DE SERV DO APLICAT PROA - NF</t>
  </si>
  <si>
    <t>GERENCIA DE TECNOLOGIA DA INFORMAÇÃO</t>
  </si>
  <si>
    <t>ANELISE DE MACEDO LUCAS</t>
  </si>
  <si>
    <t>027/2021</t>
  </si>
  <si>
    <t>010/2022</t>
  </si>
  <si>
    <t>ALLGED SOLUCOES DE TI LTDA</t>
  </si>
  <si>
    <t>SERVICOS DE OUTSOURCING DE IMPRESSAO REC</t>
  </si>
  <si>
    <t>020/2022</t>
  </si>
  <si>
    <t>BRASIL SERVIÇOS DE TELECOMUNICAÇÕES LTDA</t>
  </si>
  <si>
    <t>SERV DE TELECO DE CIRC DE ACESSO - FAT</t>
  </si>
  <si>
    <t>DANIEL CARLOS HEINEN</t>
  </si>
  <si>
    <t>024/2022</t>
  </si>
  <si>
    <t>PRESTACAO DE SERV DE INF PUBLICA -NF</t>
  </si>
  <si>
    <t>026/2022</t>
  </si>
  <si>
    <t>SAFETEC INFORMATICA LTDA</t>
  </si>
  <si>
    <t>SERV CONTINUADOS DE CORREIOS</t>
  </si>
  <si>
    <t>008/2023</t>
  </si>
  <si>
    <t>RCI CONSULTING - CONSULTORIA, ADMINISTRACAO E PARTICIPACOES</t>
  </si>
  <si>
    <t>SERV DE HOSP DE APLIC EM AMB IBM - NF</t>
  </si>
  <si>
    <t>PP</t>
  </si>
  <si>
    <t>009/2023</t>
  </si>
  <si>
    <t>SERV DE PUBL NO DIARIO OFICIAL - NF</t>
  </si>
  <si>
    <t>003/2024</t>
  </si>
  <si>
    <t>TELEFONICA BRASIL S.A</t>
  </si>
  <si>
    <t>035/2024</t>
  </si>
  <si>
    <t>CIGAM SOFTWARE CORPORATIVO S.A.</t>
  </si>
  <si>
    <t>CONTRAT SOLUCAO EMPRESARIAL - ERP - NF</t>
  </si>
  <si>
    <t>042/2024</t>
  </si>
  <si>
    <t>E-SALES SOLUCOES DE INTEGRACAO LTDA</t>
  </si>
  <si>
    <t>SERVIÇOS DE TERCEIROS PESSOA JURIDICA</t>
  </si>
  <si>
    <t>007/2025</t>
  </si>
  <si>
    <t>GRAPHO - PRODUTOS E SERVIÇOS EM COMPUTAÇÃO</t>
  </si>
  <si>
    <t>014/2025</t>
  </si>
  <si>
    <t>VS DATA COMERCIO</t>
  </si>
  <si>
    <t>017/2025</t>
  </si>
  <si>
    <t>ATHENAS AUTOMACAO</t>
  </si>
  <si>
    <t>LOCACAO DE EQUIP. INFORMATICA</t>
  </si>
  <si>
    <t>DANIEL HEINEN</t>
  </si>
  <si>
    <t>PABLO FEIJÓ</t>
  </si>
  <si>
    <t>022/2025</t>
  </si>
  <si>
    <t xml:space="preserve">SITE </t>
  </si>
  <si>
    <t>004/2026</t>
  </si>
  <si>
    <t>NTI BRASIL SOLUCOES DIGITAIS</t>
  </si>
  <si>
    <t>AUTODESK</t>
  </si>
  <si>
    <t>01/2019</t>
  </si>
  <si>
    <t>ASSOCIACAO CORPO DE BOMBEIROS VOLUNTARIOS DE BOM PRINCIPIO</t>
  </si>
  <si>
    <t>BOMBEIROS VOLUNTARIOS - REC</t>
  </si>
  <si>
    <t>GERENCIA OPERACIONAL</t>
  </si>
  <si>
    <t>24/10/2019</t>
  </si>
  <si>
    <t>23/10/2023</t>
  </si>
  <si>
    <t>019/2019</t>
  </si>
  <si>
    <t>CWF OPERACOES LTDA</t>
  </si>
  <si>
    <t>CONTRATAÇÃO PARA EXECUÇÃO SERV OPERAÇÃO</t>
  </si>
  <si>
    <t>18/04/2019</t>
  </si>
  <si>
    <t>17/04/2024</t>
  </si>
  <si>
    <t>020/2019</t>
  </si>
  <si>
    <t>16/04/2019</t>
  </si>
  <si>
    <t>15/04/2024</t>
  </si>
  <si>
    <t>04/2019</t>
  </si>
  <si>
    <t>ASSOCIACAO CIVIL CORPO DE BOMBEIROS VOLUNTARIOS SAO SEBAST</t>
  </si>
  <si>
    <t>07/2019</t>
  </si>
  <si>
    <t>EGR FLORES DA CUNHA</t>
  </si>
  <si>
    <t>CORPO DE BOMBEIROS VOLUNTARIOS DE ANTONIO PRADO</t>
  </si>
  <si>
    <t>002/2020</t>
  </si>
  <si>
    <t>CONSIGLIATO TECNOLOGIA EM SISTEMAS ELETROELETRONICOS LTDA</t>
  </si>
  <si>
    <t>SERV MANUT ELETRONICA PREV/CORRETIVA  NF</t>
  </si>
  <si>
    <t>FABIO ALESSANDRO ZIMMER</t>
  </si>
  <si>
    <t>JAMIR JOAO LAUERMANN</t>
  </si>
  <si>
    <t>06/02/2020</t>
  </si>
  <si>
    <t>05/02/2025</t>
  </si>
  <si>
    <t>01/2021</t>
  </si>
  <si>
    <t>ASSOCIACAO CORPO DE BOMBEIROS VOLUNTARIOS DE SAO VENDELINO R</t>
  </si>
  <si>
    <t>07/06/2021</t>
  </si>
  <si>
    <t>06/06/2023</t>
  </si>
  <si>
    <t>013/2021</t>
  </si>
  <si>
    <t>T.E.M. EMERGENCIAS MEDICAS LTDA.</t>
  </si>
  <si>
    <t>SERV DE ATENDIMENTO DE RESGATE - NF</t>
  </si>
  <si>
    <t>05/06/2021</t>
  </si>
  <si>
    <t>01/2022</t>
  </si>
  <si>
    <t>CORPO DE BOMBEIROS VOLUNTARIOS DE NOVA HARTZ</t>
  </si>
  <si>
    <t>21/07/2022</t>
  </si>
  <si>
    <t>20/07/2027</t>
  </si>
  <si>
    <t>02/2022</t>
  </si>
  <si>
    <t>ASSOCIAÇÃO DE BOMBEIROS VOLUNTÁRIOS DE TRES COROAS</t>
  </si>
  <si>
    <t>22/07/2022</t>
  </si>
  <si>
    <t>21/07/2027</t>
  </si>
  <si>
    <t>03/2022</t>
  </si>
  <si>
    <t>ASSOCIAÇÃO CORPO DE BOMBEIROS VOLUNTÁRIOS DE BALNEÁRIO PINHA</t>
  </si>
  <si>
    <t>20/07/2022</t>
  </si>
  <si>
    <t>19/07/2027</t>
  </si>
  <si>
    <t>04/2022</t>
  </si>
  <si>
    <t>EGR STO ANTONIO DA P</t>
  </si>
  <si>
    <t>SOCIEDADE CIVIL CORPO DE BOMBEIROS VOLUNTARIOS DE ROLANTE</t>
  </si>
  <si>
    <t>15/09/2022</t>
  </si>
  <si>
    <t>14/09/2027</t>
  </si>
  <si>
    <t>05/2022</t>
  </si>
  <si>
    <t>CORPO DE BOMBEIROS VOLUNTÁRIOS DE ARARICÁ</t>
  </si>
  <si>
    <t>03/02/2023</t>
  </si>
  <si>
    <t>02/02/2028</t>
  </si>
  <si>
    <t>06/2022</t>
  </si>
  <si>
    <t>ASSOCIACAO MANTENEDORA CORPO DE BOMBEIROS DA REGIAO ALTA DO</t>
  </si>
  <si>
    <t>NILCINEIA SOUZA DOS SANTOS</t>
  </si>
  <si>
    <t>27/01/2023</t>
  </si>
  <si>
    <t>26/01/2028</t>
  </si>
  <si>
    <t>10/2022</t>
  </si>
  <si>
    <t>DEPARTAMENTO ESTADUAL DE TRANSITO</t>
  </si>
  <si>
    <t>SERVIÇO DE REMOÇÃO E GUINHOS - FAT</t>
  </si>
  <si>
    <t>08/10/2023</t>
  </si>
  <si>
    <t>07/10/2028</t>
  </si>
  <si>
    <t>01/2023</t>
  </si>
  <si>
    <t>ASSOCIAÇÃO VOLUNTÁRIA DE BOMBEIROS MISTO DE PAROBÉ</t>
  </si>
  <si>
    <t>26/10/2023</t>
  </si>
  <si>
    <t>25/10/2025</t>
  </si>
  <si>
    <t>016/2023</t>
  </si>
  <si>
    <t>TECSIDEL DO BRASIL LTDA.</t>
  </si>
  <si>
    <t>SERV DE MANUT E SUPORTE TECSIDEL - NF</t>
  </si>
  <si>
    <t>06/10/2023</t>
  </si>
  <si>
    <t>007/2024</t>
  </si>
  <si>
    <t>APL APOIO LOGISTICO EIRELI</t>
  </si>
  <si>
    <t>24/04/2024</t>
  </si>
  <si>
    <t>01/2024</t>
  </si>
  <si>
    <t>SOCIEDADE CORPO DE BOMBEIROS VOLUNTARIOS DE GARIBALDI</t>
  </si>
  <si>
    <t>22/08/2024</t>
  </si>
  <si>
    <t>010/2024</t>
  </si>
  <si>
    <t>SERV DE OPERACAO E ARRECADACAO PEDAGIO</t>
  </si>
  <si>
    <t>ANDREI KIELING</t>
  </si>
  <si>
    <t>03/05/2024</t>
  </si>
  <si>
    <t>02/2024</t>
  </si>
  <si>
    <t>SOCIEDADE CIVIL CORPO DE BOMBEIROS DE NOVA PETROPOLIS</t>
  </si>
  <si>
    <t>21/02/2026</t>
  </si>
  <si>
    <t>03/2024</t>
  </si>
  <si>
    <t>CORPO DE BOMBEIROS VOLUNTARIOS DE IGREJINHA</t>
  </si>
  <si>
    <t>02/08/2024</t>
  </si>
  <si>
    <t>01/08/2026</t>
  </si>
  <si>
    <t>04/2024</t>
  </si>
  <si>
    <t>ASSOCIACAO DE AMIGOS DO CORPO DE BOMBEIROS VOLUNTARIOS DE SA</t>
  </si>
  <si>
    <t>.</t>
  </si>
  <si>
    <t>09/12/2024</t>
  </si>
  <si>
    <t>08/12/2026</t>
  </si>
  <si>
    <t>040/2024</t>
  </si>
  <si>
    <t>AUTOPEL AUTOMAÇÃO COMERCIAL E INFORMATICA</t>
  </si>
  <si>
    <t>FORNEC. DE BOBINAS TERMICAS-NF</t>
  </si>
  <si>
    <t>01/2025</t>
  </si>
  <si>
    <t>SOCIEDADE CORPO DE BOMBEIROS VOLUNTARIOS DE TEUTONIA</t>
  </si>
  <si>
    <t>009/2025</t>
  </si>
  <si>
    <t>RN ENGENHARIA ELETRICA</t>
  </si>
  <si>
    <t>012/2025</t>
  </si>
  <si>
    <t>ST SERVICOS EMPRESARIAS</t>
  </si>
  <si>
    <t>SERVICOS DE TELEATENDIMENTO - CALL CENTER</t>
  </si>
  <si>
    <t>023/2025</t>
  </si>
  <si>
    <t>FUNDAÇÃO MATA ATLANTICA E ECOSSISTEMAS</t>
  </si>
  <si>
    <t>008/2026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</si>
</sst>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.00;\(&quot;$&quot;#,##0.00\)"/>
    <numFmt numFmtId="165" formatCode="&quot;R$&quot;\ #,##0.00"/>
    <numFmt numFmtId="166" formatCode="d/m/yyyy"/>
    <numFmt numFmtId="167" formatCode="[$R$ -416]#,##0.00"/>
    <numFmt numFmtId="168" formatCode="mm/yyyy"/>
  </numFmts>
  <fonts count="14" x14ac:knownFonts="1">
    <font>
      <sz val="8"/>
      <color rgb="FFFFFFFF"/>
      <name val="Tahoma"/>
      <scheme val="minor"/>
    </font>
    <font>
      <b/>
      <sz val="20"/>
      <color theme="1"/>
      <name val="Arial"/>
    </font>
    <font>
      <sz val="8"/>
      <name val="Tahoma"/>
    </font>
    <font>
      <b/>
      <sz val="8"/>
      <color rgb="FF000000"/>
      <name val="Arial"/>
    </font>
    <font>
      <sz val="8"/>
      <color rgb="FF000000"/>
      <name val="Arial"/>
    </font>
    <font>
      <sz val="7"/>
      <color rgb="FF000000"/>
      <name val="Arial"/>
    </font>
    <font>
      <b/>
      <sz val="14"/>
      <color theme="1"/>
      <name val="Tahoma"/>
    </font>
    <font>
      <b/>
      <sz val="10"/>
      <color rgb="FF000000"/>
      <name val="Arial"/>
    </font>
    <font>
      <sz val="8"/>
      <color theme="1"/>
      <name val="Arial"/>
    </font>
    <font>
      <sz val="7"/>
      <color theme="1"/>
      <name val="Arial"/>
    </font>
    <font>
      <sz val="8"/>
      <color theme="1"/>
      <name val="Tahoma"/>
    </font>
    <font>
      <sz val="8"/>
      <color theme="1"/>
      <name val="Arial"/>
    </font>
    <font>
      <sz val="7"/>
      <color theme="1"/>
      <name val="Sans-serif"/>
    </font>
    <font>
      <sz val="8"/>
      <color theme="1"/>
      <name val="Tahoma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164" fontId="5" fillId="3" borderId="5" xfId="0" applyNumberFormat="1" applyFont="1" applyFill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4" fontId="5" fillId="3" borderId="4" xfId="0" applyNumberFormat="1" applyFont="1" applyFill="1" applyBorder="1" applyAlignment="1">
      <alignment horizontal="left" vertical="center" wrapText="1"/>
    </xf>
    <xf numFmtId="14" fontId="5" fillId="3" borderId="5" xfId="0" applyNumberFormat="1" applyFont="1" applyFill="1" applyBorder="1" applyAlignment="1">
      <alignment horizontal="left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14" fontId="9" fillId="2" borderId="4" xfId="0" applyNumberFormat="1" applyFont="1" applyFill="1" applyBorder="1" applyAlignment="1">
      <alignment horizontal="left" vertical="top" wrapText="1"/>
    </xf>
    <xf numFmtId="14" fontId="9" fillId="2" borderId="5" xfId="0" applyNumberFormat="1" applyFont="1" applyFill="1" applyBorder="1" applyAlignment="1">
      <alignment horizontal="left" vertical="top" wrapText="1"/>
    </xf>
    <xf numFmtId="14" fontId="10" fillId="2" borderId="4" xfId="0" applyNumberFormat="1" applyFont="1" applyFill="1" applyBorder="1" applyAlignment="1">
      <alignment horizontal="left" vertical="top" wrapText="1"/>
    </xf>
    <xf numFmtId="164" fontId="10" fillId="2" borderId="5" xfId="0" applyNumberFormat="1" applyFont="1" applyFill="1" applyBorder="1" applyAlignment="1">
      <alignment horizontal="left" vertical="top" wrapText="1"/>
    </xf>
    <xf numFmtId="164" fontId="9" fillId="2" borderId="5" xfId="0" applyNumberFormat="1" applyFont="1" applyFill="1" applyBorder="1" applyAlignment="1">
      <alignment horizontal="right" vertical="top" wrapText="1"/>
    </xf>
    <xf numFmtId="164" fontId="9" fillId="0" borderId="4" xfId="0" applyNumberFormat="1" applyFont="1" applyBorder="1" applyAlignment="1">
      <alignment horizontal="right" vertical="top" wrapText="1"/>
    </xf>
    <xf numFmtId="0" fontId="4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14" fontId="5" fillId="0" borderId="4" xfId="0" applyNumberFormat="1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left" vertical="top" wrapText="1"/>
    </xf>
    <xf numFmtId="166" fontId="9" fillId="0" borderId="4" xfId="0" applyNumberFormat="1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top" wrapText="1"/>
    </xf>
    <xf numFmtId="4" fontId="9" fillId="3" borderId="6" xfId="0" applyNumberFormat="1" applyFont="1" applyFill="1" applyBorder="1" applyAlignment="1">
      <alignment horizontal="right" vertical="center" wrapText="1"/>
    </xf>
    <xf numFmtId="4" fontId="9" fillId="3" borderId="4" xfId="0" applyNumberFormat="1" applyFont="1" applyFill="1" applyBorder="1" applyAlignment="1">
      <alignment horizontal="right" vertical="center" wrapText="1"/>
    </xf>
    <xf numFmtId="0" fontId="9" fillId="0" borderId="4" xfId="0" applyFont="1" applyBorder="1" applyAlignment="1">
      <alignment horizontal="left" vertical="center" wrapText="1"/>
    </xf>
    <xf numFmtId="4" fontId="9" fillId="0" borderId="4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left" vertical="top" wrapText="1"/>
    </xf>
    <xf numFmtId="14" fontId="5" fillId="3" borderId="1" xfId="0" applyNumberFormat="1" applyFont="1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14" fontId="9" fillId="3" borderId="4" xfId="0" applyNumberFormat="1" applyFont="1" applyFill="1" applyBorder="1" applyAlignment="1">
      <alignment horizontal="left" vertical="center" wrapText="1"/>
    </xf>
    <xf numFmtId="14" fontId="9" fillId="3" borderId="5" xfId="0" applyNumberFormat="1" applyFont="1" applyFill="1" applyBorder="1" applyAlignment="1">
      <alignment horizontal="left" vertical="center" wrapText="1"/>
    </xf>
    <xf numFmtId="164" fontId="9" fillId="3" borderId="5" xfId="0" applyNumberFormat="1" applyFont="1" applyFill="1" applyBorder="1" applyAlignment="1">
      <alignment horizontal="right" vertical="center" wrapText="1"/>
    </xf>
    <xf numFmtId="164" fontId="9" fillId="3" borderId="4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left" vertical="top" wrapText="1"/>
    </xf>
    <xf numFmtId="49" fontId="4" fillId="3" borderId="4" xfId="0" applyNumberFormat="1" applyFont="1" applyFill="1" applyBorder="1" applyAlignment="1">
      <alignment horizontal="left" vertical="center" wrapText="1"/>
    </xf>
    <xf numFmtId="167" fontId="5" fillId="3" borderId="5" xfId="0" applyNumberFormat="1" applyFont="1" applyFill="1" applyBorder="1" applyAlignment="1">
      <alignment horizontal="right" vertical="center" wrapText="1"/>
    </xf>
    <xf numFmtId="168" fontId="4" fillId="3" borderId="4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68" fontId="4" fillId="3" borderId="8" xfId="0" applyNumberFormat="1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14" fontId="5" fillId="3" borderId="8" xfId="0" applyNumberFormat="1" applyFont="1" applyFill="1" applyBorder="1" applyAlignment="1">
      <alignment horizontal="left" vertical="center" wrapText="1"/>
    </xf>
    <xf numFmtId="14" fontId="5" fillId="3" borderId="9" xfId="0" applyNumberFormat="1" applyFont="1" applyFill="1" applyBorder="1" applyAlignment="1">
      <alignment horizontal="left" vertical="center" wrapText="1"/>
    </xf>
    <xf numFmtId="164" fontId="5" fillId="3" borderId="9" xfId="0" applyNumberFormat="1" applyFont="1" applyFill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14" fontId="5" fillId="3" borderId="11" xfId="0" applyNumberFormat="1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164" fontId="5" fillId="3" borderId="10" xfId="0" applyNumberFormat="1" applyFont="1" applyFill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14" fontId="5" fillId="3" borderId="7" xfId="0" applyNumberFormat="1" applyFont="1" applyFill="1" applyBorder="1" applyAlignment="1">
      <alignment horizontal="left" vertical="center" wrapText="1"/>
    </xf>
    <xf numFmtId="164" fontId="5" fillId="3" borderId="7" xfId="0" applyNumberFormat="1" applyFont="1" applyFill="1" applyBorder="1" applyAlignment="1">
      <alignment horizontal="right" vertical="center" wrapText="1"/>
    </xf>
    <xf numFmtId="164" fontId="5" fillId="0" borderId="7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266700</xdr:colOff>
      <xdr:row>0</xdr:row>
      <xdr:rowOff>161925</xdr:rowOff>
    </xdr:from>
    <xdr:ext cx="1085850" cy="54292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400050</xdr:colOff>
      <xdr:row>0</xdr:row>
      <xdr:rowOff>28575</xdr:rowOff>
    </xdr:from>
    <xdr:ext cx="1257300" cy="6286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180975</xdr:colOff>
      <xdr:row>0</xdr:row>
      <xdr:rowOff>57150</xdr:rowOff>
    </xdr:from>
    <xdr:ext cx="1266825" cy="6286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95250</xdr:rowOff>
    </xdr:from>
    <xdr:ext cx="1266825" cy="6286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123825</xdr:colOff>
      <xdr:row>19</xdr:row>
      <xdr:rowOff>152400</xdr:rowOff>
    </xdr:from>
    <xdr:ext cx="1152525" cy="571500"/>
    <xdr:pic>
      <xdr:nvPicPr>
        <xdr:cNvPr id="3" name="image1.png" descr="image1.png" title="Imagem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257175</xdr:colOff>
      <xdr:row>0</xdr:row>
      <xdr:rowOff>38100</xdr:rowOff>
    </xdr:from>
    <xdr:ext cx="1266825" cy="6286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47625</xdr:rowOff>
    </xdr:from>
    <xdr:ext cx="1200150" cy="60007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</xdr:rowOff>
    </xdr:from>
    <xdr:ext cx="1190625" cy="5143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9525"/>
          <a:ext cx="1190625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66675</xdr:colOff>
      <xdr:row>18</xdr:row>
      <xdr:rowOff>47625</xdr:rowOff>
    </xdr:from>
    <xdr:ext cx="1009650" cy="495300"/>
    <xdr:pic>
      <xdr:nvPicPr>
        <xdr:cNvPr id="3" name="image1.png" descr="image1.png" title="Imagem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8248650"/>
          <a:ext cx="1009650" cy="4953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8"/>
  <sheetViews>
    <sheetView workbookViewId="0">
      <selection activeCell="H20" sqref="H20"/>
    </sheetView>
  </sheetViews>
  <sheetFormatPr defaultColWidth="16.83203125" defaultRowHeight="15" customHeight="1" x14ac:dyDescent="0.15"/>
  <cols>
    <col min="1" max="1" width="8.83203125" customWidth="1"/>
    <col min="2" max="2" width="10.83203125" customWidth="1"/>
    <col min="3" max="3" width="29.1640625" customWidth="1"/>
    <col min="4" max="4" width="18.5" customWidth="1"/>
    <col min="5" max="5" width="13.6640625" customWidth="1"/>
    <col min="6" max="6" width="15.1640625" customWidth="1"/>
    <col min="7" max="7" width="14.1640625" customWidth="1"/>
    <col min="8" max="8" width="7.83203125" customWidth="1"/>
    <col min="9" max="9" width="11" customWidth="1"/>
    <col min="10" max="10" width="10.1640625" customWidth="1"/>
    <col min="11" max="11" width="8.83203125" hidden="1" customWidth="1"/>
    <col min="12" max="12" width="15.33203125" hidden="1" customWidth="1"/>
    <col min="13" max="14" width="15.5" customWidth="1"/>
    <col min="15" max="15" width="18.5" customWidth="1"/>
    <col min="16" max="26" width="8.83203125" customWidth="1"/>
  </cols>
  <sheetData>
    <row r="1" spans="1:15" ht="65.25" customHeight="1" x14ac:dyDescent="0.15">
      <c r="A1" s="49" t="str">
        <f>GABINETE!$A$1</f>
        <v>Relatórios de Contratos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1"/>
    </row>
    <row r="2" spans="1:15" ht="30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2" t="s">
        <v>9</v>
      </c>
      <c r="K2" s="1" t="s">
        <v>10</v>
      </c>
      <c r="L2" s="2" t="s">
        <v>11</v>
      </c>
      <c r="M2" s="2" t="s">
        <v>12</v>
      </c>
      <c r="N2" s="2" t="s">
        <v>13</v>
      </c>
      <c r="O2" s="1" t="s">
        <v>14</v>
      </c>
    </row>
    <row r="3" spans="1:15" ht="30" customHeight="1" x14ac:dyDescent="0.15">
      <c r="A3" s="3" t="s">
        <v>15</v>
      </c>
      <c r="B3" s="3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  <c r="I3" s="4" t="s">
        <v>23</v>
      </c>
      <c r="J3" s="5" t="s">
        <v>24</v>
      </c>
      <c r="K3" s="4"/>
      <c r="L3" s="6"/>
      <c r="M3" s="6">
        <v>2000</v>
      </c>
      <c r="N3" s="6">
        <v>2000</v>
      </c>
      <c r="O3" s="7">
        <f t="shared" ref="O3:O6" si="0">SUM(M3-N3)</f>
        <v>0</v>
      </c>
    </row>
    <row r="4" spans="1:15" ht="30" customHeight="1" x14ac:dyDescent="0.15">
      <c r="A4" s="3" t="s">
        <v>25</v>
      </c>
      <c r="B4" s="3" t="s">
        <v>16</v>
      </c>
      <c r="C4" s="4" t="s">
        <v>26</v>
      </c>
      <c r="D4" s="4" t="s">
        <v>27</v>
      </c>
      <c r="E4" s="4" t="s">
        <v>19</v>
      </c>
      <c r="F4" s="4" t="s">
        <v>21</v>
      </c>
      <c r="G4" s="4" t="s">
        <v>28</v>
      </c>
      <c r="H4" s="4" t="s">
        <v>22</v>
      </c>
      <c r="I4" s="8">
        <v>44992</v>
      </c>
      <c r="J4" s="9">
        <v>46453</v>
      </c>
      <c r="K4" s="4"/>
      <c r="L4" s="6"/>
      <c r="M4" s="6">
        <v>20304</v>
      </c>
      <c r="N4" s="6">
        <v>17500.89</v>
      </c>
      <c r="O4" s="7">
        <f t="shared" si="0"/>
        <v>2803.1100000000006</v>
      </c>
    </row>
    <row r="5" spans="1:15" ht="30" customHeight="1" x14ac:dyDescent="0.15">
      <c r="A5" s="3" t="s">
        <v>29</v>
      </c>
      <c r="B5" s="3" t="s">
        <v>16</v>
      </c>
      <c r="C5" s="4" t="s">
        <v>30</v>
      </c>
      <c r="D5" s="4" t="s">
        <v>31</v>
      </c>
      <c r="E5" s="4" t="s">
        <v>19</v>
      </c>
      <c r="F5" s="4" t="s">
        <v>21</v>
      </c>
      <c r="G5" s="4" t="s">
        <v>32</v>
      </c>
      <c r="H5" s="4" t="s">
        <v>22</v>
      </c>
      <c r="I5" s="8">
        <v>46093</v>
      </c>
      <c r="J5" s="9">
        <v>46457</v>
      </c>
      <c r="K5" s="4"/>
      <c r="L5" s="6"/>
      <c r="M5" s="6">
        <v>30511.43</v>
      </c>
      <c r="N5" s="6">
        <v>30511.43</v>
      </c>
      <c r="O5" s="7">
        <f t="shared" si="0"/>
        <v>0</v>
      </c>
    </row>
    <row r="6" spans="1:15" ht="30" customHeight="1" x14ac:dyDescent="0.15">
      <c r="A6" s="3" t="s">
        <v>33</v>
      </c>
      <c r="B6" s="3" t="s">
        <v>16</v>
      </c>
      <c r="C6" s="4" t="s">
        <v>34</v>
      </c>
      <c r="D6" s="4" t="s">
        <v>35</v>
      </c>
      <c r="E6" s="4" t="s">
        <v>19</v>
      </c>
      <c r="F6" s="4" t="s">
        <v>21</v>
      </c>
      <c r="G6" s="4" t="s">
        <v>32</v>
      </c>
      <c r="H6" s="4" t="s">
        <v>22</v>
      </c>
      <c r="I6" s="8">
        <v>46157</v>
      </c>
      <c r="J6" s="9">
        <v>46521</v>
      </c>
      <c r="K6" s="4"/>
      <c r="L6" s="6"/>
      <c r="M6" s="6">
        <v>7917.3</v>
      </c>
      <c r="N6" s="6">
        <v>7917.3</v>
      </c>
      <c r="O6" s="7">
        <f t="shared" si="0"/>
        <v>0</v>
      </c>
    </row>
    <row r="7" spans="1:15" ht="20.25" customHeight="1" x14ac:dyDescent="0.15">
      <c r="A7" s="52" t="s">
        <v>12</v>
      </c>
      <c r="B7" s="53"/>
      <c r="C7" s="53"/>
      <c r="D7" s="53"/>
      <c r="E7" s="53"/>
      <c r="F7" s="53"/>
      <c r="G7" s="53"/>
      <c r="H7" s="53"/>
      <c r="I7" s="53"/>
      <c r="J7" s="53"/>
      <c r="K7" s="54"/>
      <c r="L7" s="10">
        <f t="shared" ref="L7:O7" si="1">SUM(L3:L6)</f>
        <v>0</v>
      </c>
      <c r="M7" s="10">
        <f t="shared" si="1"/>
        <v>60732.73</v>
      </c>
      <c r="N7" s="10">
        <f t="shared" si="1"/>
        <v>57929.62</v>
      </c>
      <c r="O7" s="10">
        <f t="shared" si="1"/>
        <v>2803.1100000000006</v>
      </c>
    </row>
    <row r="8" spans="1:15" ht="10.5" customHeight="1" x14ac:dyDescent="0.15"/>
    <row r="9" spans="1:15" ht="10.5" customHeight="1" x14ac:dyDescent="0.15"/>
    <row r="10" spans="1:15" ht="10.5" customHeight="1" x14ac:dyDescent="0.15"/>
    <row r="11" spans="1:15" ht="10.5" customHeight="1" x14ac:dyDescent="0.15"/>
    <row r="12" spans="1:15" ht="10.5" customHeight="1" x14ac:dyDescent="0.15"/>
    <row r="13" spans="1:15" ht="10.5" customHeight="1" x14ac:dyDescent="0.15"/>
    <row r="14" spans="1:15" ht="10.5" customHeight="1" x14ac:dyDescent="0.15"/>
    <row r="15" spans="1:15" ht="10.5" customHeight="1" x14ac:dyDescent="0.15"/>
    <row r="16" spans="1:15" ht="10.5" customHeight="1" x14ac:dyDescent="0.15"/>
    <row r="17" ht="10.5" customHeight="1" x14ac:dyDescent="0.15"/>
    <row r="18" ht="10.5" customHeight="1" x14ac:dyDescent="0.15"/>
    <row r="19" ht="10.5" customHeight="1" x14ac:dyDescent="0.15"/>
    <row r="20" ht="10.5" customHeight="1" x14ac:dyDescent="0.15"/>
    <row r="21" ht="10.5" customHeight="1" x14ac:dyDescent="0.15"/>
    <row r="22" ht="10.5" customHeight="1" x14ac:dyDescent="0.15"/>
    <row r="23" ht="10.5" customHeight="1" x14ac:dyDescent="0.15"/>
    <row r="24" ht="10.5" customHeight="1" x14ac:dyDescent="0.15"/>
    <row r="25" ht="10.5" customHeight="1" x14ac:dyDescent="0.15"/>
    <row r="26" ht="10.5" customHeight="1" x14ac:dyDescent="0.15"/>
    <row r="27" ht="10.5" customHeight="1" x14ac:dyDescent="0.15"/>
    <row r="28" ht="10.5" customHeight="1" x14ac:dyDescent="0.15"/>
    <row r="29" ht="10.5" customHeight="1" x14ac:dyDescent="0.15"/>
    <row r="30" ht="10.5" customHeight="1" x14ac:dyDescent="0.15"/>
    <row r="31" ht="10.5" customHeight="1" x14ac:dyDescent="0.15"/>
    <row r="32" ht="10.5" customHeight="1" x14ac:dyDescent="0.15"/>
    <row r="33" ht="10.5" customHeight="1" x14ac:dyDescent="0.15"/>
    <row r="34" ht="10.5" customHeight="1" x14ac:dyDescent="0.15"/>
    <row r="35" ht="10.5" customHeight="1" x14ac:dyDescent="0.15"/>
    <row r="36" ht="10.5" customHeight="1" x14ac:dyDescent="0.15"/>
    <row r="37" ht="10.5" customHeight="1" x14ac:dyDescent="0.15"/>
    <row r="38" ht="10.5" customHeight="1" x14ac:dyDescent="0.15"/>
    <row r="39" ht="10.5" customHeight="1" x14ac:dyDescent="0.15"/>
    <row r="40" ht="10.5" customHeight="1" x14ac:dyDescent="0.15"/>
    <row r="41" ht="10.5" customHeight="1" x14ac:dyDescent="0.15"/>
    <row r="42" ht="10.5" customHeight="1" x14ac:dyDescent="0.15"/>
    <row r="43" ht="10.5" customHeight="1" x14ac:dyDescent="0.15"/>
    <row r="44" ht="10.5" customHeight="1" x14ac:dyDescent="0.15"/>
    <row r="45" ht="10.5" customHeight="1" x14ac:dyDescent="0.15"/>
    <row r="46" ht="10.5" customHeight="1" x14ac:dyDescent="0.15"/>
    <row r="47" ht="10.5" customHeight="1" x14ac:dyDescent="0.15"/>
    <row r="48" ht="10.5" customHeight="1" x14ac:dyDescent="0.15"/>
    <row r="49" ht="10.5" customHeight="1" x14ac:dyDescent="0.15"/>
    <row r="50" ht="10.5" customHeight="1" x14ac:dyDescent="0.15"/>
    <row r="51" ht="10.5" customHeight="1" x14ac:dyDescent="0.15"/>
    <row r="52" ht="10.5" customHeight="1" x14ac:dyDescent="0.15"/>
    <row r="53" ht="10.5" customHeight="1" x14ac:dyDescent="0.15"/>
    <row r="54" ht="10.5" customHeight="1" x14ac:dyDescent="0.15"/>
    <row r="55" ht="10.5" customHeight="1" x14ac:dyDescent="0.15"/>
    <row r="56" ht="10.5" customHeight="1" x14ac:dyDescent="0.15"/>
    <row r="57" ht="10.5" customHeight="1" x14ac:dyDescent="0.15"/>
    <row r="58" ht="10.5" customHeight="1" x14ac:dyDescent="0.15"/>
    <row r="59" ht="10.5" customHeight="1" x14ac:dyDescent="0.15"/>
    <row r="60" ht="10.5" customHeight="1" x14ac:dyDescent="0.15"/>
    <row r="61" ht="10.5" customHeight="1" x14ac:dyDescent="0.15"/>
    <row r="62" ht="10.5" customHeight="1" x14ac:dyDescent="0.15"/>
    <row r="63" ht="10.5" customHeight="1" x14ac:dyDescent="0.15"/>
    <row r="64" ht="10.5" customHeight="1" x14ac:dyDescent="0.15"/>
    <row r="65" ht="10.5" customHeight="1" x14ac:dyDescent="0.15"/>
    <row r="66" ht="10.5" customHeight="1" x14ac:dyDescent="0.15"/>
    <row r="67" ht="10.5" customHeight="1" x14ac:dyDescent="0.15"/>
    <row r="68" ht="10.5" customHeight="1" x14ac:dyDescent="0.15"/>
    <row r="69" ht="10.5" customHeight="1" x14ac:dyDescent="0.15"/>
    <row r="70" ht="10.5" customHeight="1" x14ac:dyDescent="0.15"/>
    <row r="71" ht="10.5" customHeight="1" x14ac:dyDescent="0.15"/>
    <row r="72" ht="10.5" customHeight="1" x14ac:dyDescent="0.15"/>
    <row r="73" ht="10.5" customHeight="1" x14ac:dyDescent="0.15"/>
    <row r="74" ht="10.5" customHeight="1" x14ac:dyDescent="0.15"/>
    <row r="75" ht="10.5" customHeight="1" x14ac:dyDescent="0.15"/>
    <row r="76" ht="10.5" customHeight="1" x14ac:dyDescent="0.15"/>
    <row r="77" ht="10.5" customHeight="1" x14ac:dyDescent="0.15"/>
    <row r="78" ht="10.5" customHeight="1" x14ac:dyDescent="0.15"/>
    <row r="79" ht="10.5" customHeight="1" x14ac:dyDescent="0.15"/>
    <row r="80" ht="10.5" customHeight="1" x14ac:dyDescent="0.15"/>
    <row r="81" ht="10.5" customHeight="1" x14ac:dyDescent="0.15"/>
    <row r="82" ht="10.5" customHeight="1" x14ac:dyDescent="0.15"/>
    <row r="83" ht="10.5" customHeight="1" x14ac:dyDescent="0.15"/>
    <row r="84" ht="10.5" customHeight="1" x14ac:dyDescent="0.15"/>
    <row r="85" ht="10.5" customHeight="1" x14ac:dyDescent="0.15"/>
    <row r="86" ht="10.5" customHeight="1" x14ac:dyDescent="0.15"/>
    <row r="87" ht="10.5" customHeight="1" x14ac:dyDescent="0.15"/>
    <row r="88" ht="10.5" customHeight="1" x14ac:dyDescent="0.15"/>
    <row r="89" ht="10.5" customHeight="1" x14ac:dyDescent="0.15"/>
    <row r="90" ht="10.5" customHeight="1" x14ac:dyDescent="0.15"/>
    <row r="91" ht="10.5" customHeight="1" x14ac:dyDescent="0.15"/>
    <row r="92" ht="10.5" customHeight="1" x14ac:dyDescent="0.15"/>
    <row r="93" ht="10.5" customHeight="1" x14ac:dyDescent="0.15"/>
    <row r="94" ht="10.5" customHeight="1" x14ac:dyDescent="0.15"/>
    <row r="95" ht="10.5" customHeight="1" x14ac:dyDescent="0.15"/>
    <row r="96" ht="10.5" customHeight="1" x14ac:dyDescent="0.15"/>
    <row r="97" ht="10.5" customHeight="1" x14ac:dyDescent="0.15"/>
    <row r="98" ht="10.5" customHeight="1" x14ac:dyDescent="0.15"/>
    <row r="99" ht="10.5" customHeight="1" x14ac:dyDescent="0.15"/>
    <row r="100" ht="10.5" customHeight="1" x14ac:dyDescent="0.15"/>
    <row r="101" ht="10.5" customHeight="1" x14ac:dyDescent="0.15"/>
    <row r="102" ht="10.5" customHeight="1" x14ac:dyDescent="0.15"/>
    <row r="103" ht="10.5" customHeight="1" x14ac:dyDescent="0.15"/>
    <row r="104" ht="10.5" customHeight="1" x14ac:dyDescent="0.15"/>
    <row r="105" ht="10.5" customHeight="1" x14ac:dyDescent="0.15"/>
    <row r="106" ht="10.5" customHeight="1" x14ac:dyDescent="0.15"/>
    <row r="107" ht="10.5" customHeight="1" x14ac:dyDescent="0.15"/>
    <row r="108" ht="10.5" customHeight="1" x14ac:dyDescent="0.15"/>
    <row r="109" ht="10.5" customHeight="1" x14ac:dyDescent="0.15"/>
    <row r="110" ht="10.5" customHeight="1" x14ac:dyDescent="0.15"/>
    <row r="111" ht="10.5" customHeight="1" x14ac:dyDescent="0.15"/>
    <row r="112" ht="10.5" customHeight="1" x14ac:dyDescent="0.15"/>
    <row r="113" ht="10.5" customHeight="1" x14ac:dyDescent="0.15"/>
    <row r="114" ht="10.5" customHeight="1" x14ac:dyDescent="0.15"/>
    <row r="115" ht="10.5" customHeight="1" x14ac:dyDescent="0.15"/>
    <row r="116" ht="10.5" customHeight="1" x14ac:dyDescent="0.15"/>
    <row r="117" ht="10.5" customHeight="1" x14ac:dyDescent="0.15"/>
    <row r="118" ht="10.5" customHeight="1" x14ac:dyDescent="0.15"/>
    <row r="119" ht="10.5" customHeight="1" x14ac:dyDescent="0.15"/>
    <row r="120" ht="10.5" customHeight="1" x14ac:dyDescent="0.15"/>
    <row r="121" ht="10.5" customHeight="1" x14ac:dyDescent="0.15"/>
    <row r="122" ht="10.5" customHeight="1" x14ac:dyDescent="0.15"/>
    <row r="123" ht="10.5" customHeight="1" x14ac:dyDescent="0.15"/>
    <row r="124" ht="10.5" customHeight="1" x14ac:dyDescent="0.15"/>
    <row r="125" ht="10.5" customHeight="1" x14ac:dyDescent="0.15"/>
    <row r="126" ht="10.5" customHeight="1" x14ac:dyDescent="0.15"/>
    <row r="127" ht="10.5" customHeight="1" x14ac:dyDescent="0.15"/>
    <row r="128" ht="10.5" customHeight="1" x14ac:dyDescent="0.15"/>
    <row r="129" ht="10.5" customHeight="1" x14ac:dyDescent="0.15"/>
    <row r="130" ht="10.5" customHeight="1" x14ac:dyDescent="0.15"/>
    <row r="131" ht="10.5" customHeight="1" x14ac:dyDescent="0.15"/>
    <row r="132" ht="10.5" customHeight="1" x14ac:dyDescent="0.15"/>
    <row r="133" ht="10.5" customHeight="1" x14ac:dyDescent="0.15"/>
    <row r="134" ht="10.5" customHeight="1" x14ac:dyDescent="0.15"/>
    <row r="135" ht="10.5" customHeight="1" x14ac:dyDescent="0.15"/>
    <row r="136" ht="10.5" customHeight="1" x14ac:dyDescent="0.15"/>
    <row r="137" ht="10.5" customHeight="1" x14ac:dyDescent="0.15"/>
    <row r="138" ht="10.5" customHeight="1" x14ac:dyDescent="0.15"/>
    <row r="139" ht="10.5" customHeight="1" x14ac:dyDescent="0.15"/>
    <row r="140" ht="10.5" customHeight="1" x14ac:dyDescent="0.15"/>
    <row r="141" ht="10.5" customHeight="1" x14ac:dyDescent="0.15"/>
    <row r="142" ht="10.5" customHeight="1" x14ac:dyDescent="0.15"/>
    <row r="143" ht="10.5" customHeight="1" x14ac:dyDescent="0.15"/>
    <row r="144" ht="10.5" customHeight="1" x14ac:dyDescent="0.15"/>
    <row r="145" ht="10.5" customHeight="1" x14ac:dyDescent="0.15"/>
    <row r="146" ht="10.5" customHeight="1" x14ac:dyDescent="0.15"/>
    <row r="147" ht="10.5" customHeight="1" x14ac:dyDescent="0.15"/>
    <row r="148" ht="10.5" customHeight="1" x14ac:dyDescent="0.15"/>
    <row r="149" ht="10.5" customHeight="1" x14ac:dyDescent="0.15"/>
    <row r="150" ht="10.5" customHeight="1" x14ac:dyDescent="0.15"/>
    <row r="151" ht="10.5" customHeight="1" x14ac:dyDescent="0.15"/>
    <row r="152" ht="10.5" customHeight="1" x14ac:dyDescent="0.15"/>
    <row r="153" ht="10.5" customHeight="1" x14ac:dyDescent="0.15"/>
    <row r="154" ht="10.5" customHeight="1" x14ac:dyDescent="0.15"/>
    <row r="155" ht="10.5" customHeight="1" x14ac:dyDescent="0.15"/>
    <row r="156" ht="10.5" customHeight="1" x14ac:dyDescent="0.15"/>
    <row r="157" ht="10.5" customHeight="1" x14ac:dyDescent="0.15"/>
    <row r="158" ht="10.5" customHeight="1" x14ac:dyDescent="0.15"/>
    <row r="159" ht="10.5" customHeight="1" x14ac:dyDescent="0.15"/>
    <row r="160" ht="10.5" customHeight="1" x14ac:dyDescent="0.15"/>
    <row r="161" ht="10.5" customHeight="1" x14ac:dyDescent="0.15"/>
    <row r="162" ht="10.5" customHeight="1" x14ac:dyDescent="0.15"/>
    <row r="163" ht="10.5" customHeight="1" x14ac:dyDescent="0.15"/>
    <row r="164" ht="10.5" customHeight="1" x14ac:dyDescent="0.15"/>
    <row r="165" ht="10.5" customHeight="1" x14ac:dyDescent="0.15"/>
    <row r="166" ht="10.5" customHeight="1" x14ac:dyDescent="0.15"/>
    <row r="167" ht="10.5" customHeight="1" x14ac:dyDescent="0.15"/>
    <row r="168" ht="10.5" customHeight="1" x14ac:dyDescent="0.15"/>
    <row r="169" ht="10.5" customHeight="1" x14ac:dyDescent="0.15"/>
    <row r="170" ht="10.5" customHeight="1" x14ac:dyDescent="0.15"/>
    <row r="171" ht="10.5" customHeight="1" x14ac:dyDescent="0.15"/>
    <row r="172" ht="10.5" customHeight="1" x14ac:dyDescent="0.15"/>
    <row r="173" ht="10.5" customHeight="1" x14ac:dyDescent="0.15"/>
    <row r="174" ht="10.5" customHeight="1" x14ac:dyDescent="0.15"/>
    <row r="175" ht="10.5" customHeight="1" x14ac:dyDescent="0.15"/>
    <row r="176" ht="10.5" customHeight="1" x14ac:dyDescent="0.15"/>
    <row r="177" ht="10.5" customHeight="1" x14ac:dyDescent="0.15"/>
    <row r="178" ht="10.5" customHeight="1" x14ac:dyDescent="0.15"/>
    <row r="179" ht="10.5" customHeight="1" x14ac:dyDescent="0.15"/>
    <row r="180" ht="10.5" customHeight="1" x14ac:dyDescent="0.15"/>
    <row r="181" ht="10.5" customHeight="1" x14ac:dyDescent="0.15"/>
    <row r="182" ht="10.5" customHeight="1" x14ac:dyDescent="0.15"/>
    <row r="183" ht="10.5" customHeight="1" x14ac:dyDescent="0.15"/>
    <row r="184" ht="10.5" customHeight="1" x14ac:dyDescent="0.15"/>
    <row r="185" ht="10.5" customHeight="1" x14ac:dyDescent="0.15"/>
    <row r="186" ht="10.5" customHeight="1" x14ac:dyDescent="0.15"/>
    <row r="187" ht="10.5" customHeight="1" x14ac:dyDescent="0.15"/>
    <row r="188" ht="10.5" customHeight="1" x14ac:dyDescent="0.15"/>
    <row r="189" ht="10.5" customHeight="1" x14ac:dyDescent="0.15"/>
    <row r="190" ht="10.5" customHeight="1" x14ac:dyDescent="0.15"/>
    <row r="191" ht="10.5" customHeight="1" x14ac:dyDescent="0.15"/>
    <row r="192" ht="10.5" customHeight="1" x14ac:dyDescent="0.15"/>
    <row r="193" ht="10.5" customHeight="1" x14ac:dyDescent="0.15"/>
    <row r="194" ht="10.5" customHeight="1" x14ac:dyDescent="0.15"/>
    <row r="195" ht="10.5" customHeight="1" x14ac:dyDescent="0.15"/>
    <row r="196" ht="10.5" customHeight="1" x14ac:dyDescent="0.15"/>
    <row r="197" ht="10.5" customHeight="1" x14ac:dyDescent="0.15"/>
    <row r="198" ht="10.5" customHeight="1" x14ac:dyDescent="0.15"/>
    <row r="199" ht="10.5" customHeight="1" x14ac:dyDescent="0.15"/>
    <row r="200" ht="10.5" customHeight="1" x14ac:dyDescent="0.15"/>
    <row r="201" ht="10.5" customHeight="1" x14ac:dyDescent="0.15"/>
    <row r="202" ht="10.5" customHeight="1" x14ac:dyDescent="0.15"/>
    <row r="203" ht="10.5" customHeight="1" x14ac:dyDescent="0.15"/>
    <row r="204" ht="10.5" customHeight="1" x14ac:dyDescent="0.15"/>
    <row r="205" ht="10.5" customHeight="1" x14ac:dyDescent="0.15"/>
    <row r="206" ht="10.5" customHeight="1" x14ac:dyDescent="0.15"/>
    <row r="207" ht="10.5" customHeight="1" x14ac:dyDescent="0.15"/>
    <row r="208" ht="10.5" customHeight="1" x14ac:dyDescent="0.15"/>
    <row r="209" ht="10.5" customHeight="1" x14ac:dyDescent="0.15"/>
    <row r="210" ht="10.5" customHeight="1" x14ac:dyDescent="0.15"/>
    <row r="211" ht="10.5" customHeight="1" x14ac:dyDescent="0.15"/>
    <row r="212" ht="10.5" customHeight="1" x14ac:dyDescent="0.15"/>
    <row r="213" ht="10.5" customHeight="1" x14ac:dyDescent="0.15"/>
    <row r="214" ht="10.5" customHeight="1" x14ac:dyDescent="0.15"/>
    <row r="215" ht="10.5" customHeight="1" x14ac:dyDescent="0.15"/>
    <row r="216" ht="10.5" customHeight="1" x14ac:dyDescent="0.15"/>
    <row r="217" ht="10.5" customHeight="1" x14ac:dyDescent="0.15"/>
    <row r="218" ht="10.5" customHeight="1" x14ac:dyDescent="0.15"/>
    <row r="219" ht="10.5" customHeight="1" x14ac:dyDescent="0.15"/>
    <row r="220" ht="10.5" customHeight="1" x14ac:dyDescent="0.15"/>
    <row r="221" ht="10.5" customHeight="1" x14ac:dyDescent="0.15"/>
    <row r="222" ht="10.5" customHeight="1" x14ac:dyDescent="0.15"/>
    <row r="223" ht="10.5" customHeight="1" x14ac:dyDescent="0.15"/>
    <row r="224" ht="10.5" customHeight="1" x14ac:dyDescent="0.15"/>
    <row r="225" ht="10.5" customHeight="1" x14ac:dyDescent="0.15"/>
    <row r="226" ht="10.5" customHeight="1" x14ac:dyDescent="0.15"/>
    <row r="227" ht="10.5" customHeight="1" x14ac:dyDescent="0.15"/>
    <row r="228" ht="10.5" customHeight="1" x14ac:dyDescent="0.15"/>
    <row r="229" ht="10.5" customHeight="1" x14ac:dyDescent="0.15"/>
    <row r="230" ht="10.5" customHeight="1" x14ac:dyDescent="0.15"/>
    <row r="231" ht="10.5" customHeight="1" x14ac:dyDescent="0.15"/>
    <row r="232" ht="10.5" customHeight="1" x14ac:dyDescent="0.15"/>
    <row r="233" ht="10.5" customHeight="1" x14ac:dyDescent="0.15"/>
    <row r="234" ht="10.5" customHeight="1" x14ac:dyDescent="0.15"/>
    <row r="235" ht="10.5" customHeight="1" x14ac:dyDescent="0.15"/>
    <row r="236" ht="10.5" customHeight="1" x14ac:dyDescent="0.15"/>
    <row r="237" ht="10.5" customHeight="1" x14ac:dyDescent="0.15"/>
    <row r="238" ht="10.5" customHeight="1" x14ac:dyDescent="0.15"/>
    <row r="239" ht="10.5" customHeight="1" x14ac:dyDescent="0.15"/>
    <row r="240" ht="10.5" customHeight="1" x14ac:dyDescent="0.15"/>
    <row r="241" ht="10.5" customHeight="1" x14ac:dyDescent="0.15"/>
    <row r="242" ht="10.5" customHeight="1" x14ac:dyDescent="0.15"/>
    <row r="243" ht="10.5" customHeight="1" x14ac:dyDescent="0.15"/>
    <row r="244" ht="10.5" customHeight="1" x14ac:dyDescent="0.15"/>
    <row r="245" ht="10.5" customHeight="1" x14ac:dyDescent="0.15"/>
    <row r="246" ht="10.5" customHeight="1" x14ac:dyDescent="0.15"/>
    <row r="247" ht="10.5" customHeight="1" x14ac:dyDescent="0.15"/>
    <row r="248" ht="10.5" customHeight="1" x14ac:dyDescent="0.15"/>
    <row r="249" ht="10.5" customHeight="1" x14ac:dyDescent="0.15"/>
    <row r="250" ht="10.5" customHeight="1" x14ac:dyDescent="0.15"/>
    <row r="251" ht="10.5" customHeight="1" x14ac:dyDescent="0.15"/>
    <row r="252" ht="10.5" customHeight="1" x14ac:dyDescent="0.15"/>
    <row r="253" ht="10.5" customHeight="1" x14ac:dyDescent="0.15"/>
    <row r="254" ht="10.5" customHeight="1" x14ac:dyDescent="0.15"/>
    <row r="255" ht="10.5" customHeight="1" x14ac:dyDescent="0.15"/>
    <row r="256" ht="10.5" customHeight="1" x14ac:dyDescent="0.15"/>
    <row r="257" ht="10.5" customHeight="1" x14ac:dyDescent="0.15"/>
    <row r="258" ht="10.5" customHeight="1" x14ac:dyDescent="0.15"/>
    <row r="259" ht="10.5" customHeight="1" x14ac:dyDescent="0.15"/>
    <row r="260" ht="10.5" customHeight="1" x14ac:dyDescent="0.15"/>
    <row r="261" ht="10.5" customHeight="1" x14ac:dyDescent="0.15"/>
    <row r="262" ht="10.5" customHeight="1" x14ac:dyDescent="0.15"/>
    <row r="263" ht="10.5" customHeight="1" x14ac:dyDescent="0.15"/>
    <row r="264" ht="10.5" customHeight="1" x14ac:dyDescent="0.15"/>
    <row r="265" ht="10.5" customHeight="1" x14ac:dyDescent="0.15"/>
    <row r="266" ht="10.5" customHeight="1" x14ac:dyDescent="0.15"/>
    <row r="267" ht="10.5" customHeight="1" x14ac:dyDescent="0.15"/>
    <row r="268" ht="10.5" customHeight="1" x14ac:dyDescent="0.15"/>
    <row r="269" ht="10.5" customHeight="1" x14ac:dyDescent="0.15"/>
    <row r="270" ht="10.5" customHeight="1" x14ac:dyDescent="0.15"/>
    <row r="271" ht="10.5" customHeight="1" x14ac:dyDescent="0.15"/>
    <row r="272" ht="10.5" customHeight="1" x14ac:dyDescent="0.15"/>
    <row r="273" ht="10.5" customHeight="1" x14ac:dyDescent="0.15"/>
    <row r="274" ht="10.5" customHeight="1" x14ac:dyDescent="0.15"/>
    <row r="275" ht="10.5" customHeight="1" x14ac:dyDescent="0.15"/>
    <row r="276" ht="10.5" customHeight="1" x14ac:dyDescent="0.15"/>
    <row r="277" ht="10.5" customHeight="1" x14ac:dyDescent="0.15"/>
    <row r="278" ht="10.5" customHeight="1" x14ac:dyDescent="0.15"/>
    <row r="279" ht="10.5" customHeight="1" x14ac:dyDescent="0.15"/>
    <row r="280" ht="10.5" customHeight="1" x14ac:dyDescent="0.15"/>
    <row r="281" ht="10.5" customHeight="1" x14ac:dyDescent="0.15"/>
    <row r="282" ht="10.5" customHeight="1" x14ac:dyDescent="0.15"/>
    <row r="283" ht="10.5" customHeight="1" x14ac:dyDescent="0.15"/>
    <row r="284" ht="10.5" customHeight="1" x14ac:dyDescent="0.15"/>
    <row r="285" ht="10.5" customHeight="1" x14ac:dyDescent="0.15"/>
    <row r="286" ht="10.5" customHeight="1" x14ac:dyDescent="0.15"/>
    <row r="287" ht="10.5" customHeight="1" x14ac:dyDescent="0.15"/>
    <row r="288" ht="10.5" customHeight="1" x14ac:dyDescent="0.15"/>
    <row r="289" ht="10.5" customHeight="1" x14ac:dyDescent="0.15"/>
    <row r="290" ht="10.5" customHeight="1" x14ac:dyDescent="0.15"/>
    <row r="291" ht="10.5" customHeight="1" x14ac:dyDescent="0.15"/>
    <row r="292" ht="10.5" customHeight="1" x14ac:dyDescent="0.15"/>
    <row r="293" ht="10.5" customHeight="1" x14ac:dyDescent="0.15"/>
    <row r="294" ht="10.5" customHeight="1" x14ac:dyDescent="0.15"/>
    <row r="295" ht="10.5" customHeight="1" x14ac:dyDescent="0.15"/>
    <row r="296" ht="10.5" customHeight="1" x14ac:dyDescent="0.15"/>
    <row r="297" ht="10.5" customHeight="1" x14ac:dyDescent="0.15"/>
    <row r="298" ht="10.5" customHeight="1" x14ac:dyDescent="0.15"/>
    <row r="299" ht="10.5" customHeight="1" x14ac:dyDescent="0.15"/>
    <row r="300" ht="10.5" customHeight="1" x14ac:dyDescent="0.15"/>
    <row r="301" ht="10.5" customHeight="1" x14ac:dyDescent="0.15"/>
    <row r="302" ht="10.5" customHeight="1" x14ac:dyDescent="0.15"/>
    <row r="303" ht="10.5" customHeight="1" x14ac:dyDescent="0.15"/>
    <row r="304" ht="10.5" customHeight="1" x14ac:dyDescent="0.15"/>
    <row r="305" ht="10.5" customHeight="1" x14ac:dyDescent="0.15"/>
    <row r="306" ht="10.5" customHeight="1" x14ac:dyDescent="0.15"/>
    <row r="307" ht="10.5" customHeight="1" x14ac:dyDescent="0.15"/>
    <row r="308" ht="10.5" customHeight="1" x14ac:dyDescent="0.15"/>
    <row r="309" ht="10.5" customHeight="1" x14ac:dyDescent="0.15"/>
    <row r="310" ht="10.5" customHeight="1" x14ac:dyDescent="0.15"/>
    <row r="311" ht="10.5" customHeight="1" x14ac:dyDescent="0.15"/>
    <row r="312" ht="10.5" customHeight="1" x14ac:dyDescent="0.15"/>
    <row r="313" ht="10.5" customHeight="1" x14ac:dyDescent="0.15"/>
    <row r="314" ht="10.5" customHeight="1" x14ac:dyDescent="0.15"/>
    <row r="315" ht="10.5" customHeight="1" x14ac:dyDescent="0.15"/>
    <row r="316" ht="10.5" customHeight="1" x14ac:dyDescent="0.15"/>
    <row r="317" ht="10.5" customHeight="1" x14ac:dyDescent="0.15"/>
    <row r="318" ht="10.5" customHeight="1" x14ac:dyDescent="0.15"/>
    <row r="319" ht="10.5" customHeight="1" x14ac:dyDescent="0.15"/>
    <row r="320" ht="10.5" customHeight="1" x14ac:dyDescent="0.15"/>
    <row r="321" ht="10.5" customHeight="1" x14ac:dyDescent="0.15"/>
    <row r="322" ht="10.5" customHeight="1" x14ac:dyDescent="0.15"/>
    <row r="323" ht="10.5" customHeight="1" x14ac:dyDescent="0.15"/>
    <row r="324" ht="10.5" customHeight="1" x14ac:dyDescent="0.15"/>
    <row r="325" ht="10.5" customHeight="1" x14ac:dyDescent="0.15"/>
    <row r="326" ht="10.5" customHeight="1" x14ac:dyDescent="0.15"/>
    <row r="327" ht="10.5" customHeight="1" x14ac:dyDescent="0.15"/>
    <row r="328" ht="10.5" customHeight="1" x14ac:dyDescent="0.15"/>
    <row r="329" ht="10.5" customHeight="1" x14ac:dyDescent="0.15"/>
    <row r="330" ht="10.5" customHeight="1" x14ac:dyDescent="0.15"/>
    <row r="331" ht="10.5" customHeight="1" x14ac:dyDescent="0.15"/>
    <row r="332" ht="10.5" customHeight="1" x14ac:dyDescent="0.15"/>
    <row r="333" ht="10.5" customHeight="1" x14ac:dyDescent="0.15"/>
    <row r="334" ht="10.5" customHeight="1" x14ac:dyDescent="0.15"/>
    <row r="335" ht="10.5" customHeight="1" x14ac:dyDescent="0.15"/>
    <row r="336" ht="10.5" customHeight="1" x14ac:dyDescent="0.15"/>
    <row r="337" ht="10.5" customHeight="1" x14ac:dyDescent="0.15"/>
    <row r="338" ht="10.5" customHeight="1" x14ac:dyDescent="0.15"/>
    <row r="339" ht="10.5" customHeight="1" x14ac:dyDescent="0.15"/>
    <row r="340" ht="10.5" customHeight="1" x14ac:dyDescent="0.15"/>
    <row r="341" ht="10.5" customHeight="1" x14ac:dyDescent="0.15"/>
    <row r="342" ht="10.5" customHeight="1" x14ac:dyDescent="0.15"/>
    <row r="343" ht="10.5" customHeight="1" x14ac:dyDescent="0.15"/>
    <row r="344" ht="10.5" customHeight="1" x14ac:dyDescent="0.15"/>
    <row r="345" ht="10.5" customHeight="1" x14ac:dyDescent="0.15"/>
    <row r="346" ht="10.5" customHeight="1" x14ac:dyDescent="0.15"/>
    <row r="347" ht="10.5" customHeight="1" x14ac:dyDescent="0.15"/>
    <row r="348" ht="10.5" customHeight="1" x14ac:dyDescent="0.15"/>
    <row r="349" ht="10.5" customHeight="1" x14ac:dyDescent="0.15"/>
    <row r="350" ht="10.5" customHeight="1" x14ac:dyDescent="0.15"/>
    <row r="351" ht="10.5" customHeight="1" x14ac:dyDescent="0.15"/>
    <row r="352" ht="10.5" customHeight="1" x14ac:dyDescent="0.15"/>
    <row r="353" ht="10.5" customHeight="1" x14ac:dyDescent="0.15"/>
    <row r="354" ht="10.5" customHeight="1" x14ac:dyDescent="0.15"/>
    <row r="355" ht="10.5" customHeight="1" x14ac:dyDescent="0.15"/>
    <row r="356" ht="10.5" customHeight="1" x14ac:dyDescent="0.15"/>
    <row r="357" ht="10.5" customHeight="1" x14ac:dyDescent="0.15"/>
    <row r="358" ht="10.5" customHeight="1" x14ac:dyDescent="0.15"/>
    <row r="359" ht="10.5" customHeight="1" x14ac:dyDescent="0.15"/>
    <row r="360" ht="10.5" customHeight="1" x14ac:dyDescent="0.15"/>
    <row r="361" ht="10.5" customHeight="1" x14ac:dyDescent="0.15"/>
    <row r="362" ht="10.5" customHeight="1" x14ac:dyDescent="0.15"/>
    <row r="363" ht="10.5" customHeight="1" x14ac:dyDescent="0.15"/>
    <row r="364" ht="10.5" customHeight="1" x14ac:dyDescent="0.15"/>
    <row r="365" ht="10.5" customHeight="1" x14ac:dyDescent="0.15"/>
    <row r="366" ht="10.5" customHeight="1" x14ac:dyDescent="0.15"/>
    <row r="367" ht="10.5" customHeight="1" x14ac:dyDescent="0.15"/>
    <row r="368" ht="10.5" customHeight="1" x14ac:dyDescent="0.15"/>
    <row r="369" ht="10.5" customHeight="1" x14ac:dyDescent="0.15"/>
    <row r="370" ht="10.5" customHeight="1" x14ac:dyDescent="0.15"/>
    <row r="371" ht="10.5" customHeight="1" x14ac:dyDescent="0.15"/>
    <row r="372" ht="10.5" customHeight="1" x14ac:dyDescent="0.15"/>
    <row r="373" ht="10.5" customHeight="1" x14ac:dyDescent="0.15"/>
    <row r="374" ht="10.5" customHeight="1" x14ac:dyDescent="0.15"/>
    <row r="375" ht="10.5" customHeight="1" x14ac:dyDescent="0.15"/>
    <row r="376" ht="10.5" customHeight="1" x14ac:dyDescent="0.15"/>
    <row r="377" ht="10.5" customHeight="1" x14ac:dyDescent="0.15"/>
    <row r="378" ht="10.5" customHeight="1" x14ac:dyDescent="0.15"/>
    <row r="379" ht="10.5" customHeight="1" x14ac:dyDescent="0.15"/>
    <row r="380" ht="10.5" customHeight="1" x14ac:dyDescent="0.15"/>
    <row r="381" ht="10.5" customHeight="1" x14ac:dyDescent="0.15"/>
    <row r="382" ht="10.5" customHeight="1" x14ac:dyDescent="0.15"/>
    <row r="383" ht="10.5" customHeight="1" x14ac:dyDescent="0.15"/>
    <row r="384" ht="10.5" customHeight="1" x14ac:dyDescent="0.15"/>
    <row r="385" ht="10.5" customHeight="1" x14ac:dyDescent="0.15"/>
    <row r="386" ht="10.5" customHeight="1" x14ac:dyDescent="0.15"/>
    <row r="387" ht="10.5" customHeight="1" x14ac:dyDescent="0.15"/>
    <row r="388" ht="10.5" customHeight="1" x14ac:dyDescent="0.15"/>
    <row r="389" ht="10.5" customHeight="1" x14ac:dyDescent="0.15"/>
    <row r="390" ht="10.5" customHeight="1" x14ac:dyDescent="0.15"/>
    <row r="391" ht="10.5" customHeight="1" x14ac:dyDescent="0.15"/>
    <row r="392" ht="10.5" customHeight="1" x14ac:dyDescent="0.15"/>
    <row r="393" ht="10.5" customHeight="1" x14ac:dyDescent="0.15"/>
    <row r="394" ht="10.5" customHeight="1" x14ac:dyDescent="0.15"/>
    <row r="395" ht="10.5" customHeight="1" x14ac:dyDescent="0.15"/>
    <row r="396" ht="10.5" customHeight="1" x14ac:dyDescent="0.15"/>
    <row r="397" ht="10.5" customHeight="1" x14ac:dyDescent="0.15"/>
    <row r="398" ht="10.5" customHeight="1" x14ac:dyDescent="0.15"/>
    <row r="399" ht="10.5" customHeight="1" x14ac:dyDescent="0.15"/>
    <row r="400" ht="10.5" customHeight="1" x14ac:dyDescent="0.15"/>
    <row r="401" ht="10.5" customHeight="1" x14ac:dyDescent="0.15"/>
    <row r="402" ht="10.5" customHeight="1" x14ac:dyDescent="0.15"/>
    <row r="403" ht="10.5" customHeight="1" x14ac:dyDescent="0.15"/>
    <row r="404" ht="10.5" customHeight="1" x14ac:dyDescent="0.15"/>
    <row r="405" ht="10.5" customHeight="1" x14ac:dyDescent="0.15"/>
    <row r="406" ht="10.5" customHeight="1" x14ac:dyDescent="0.15"/>
    <row r="407" ht="10.5" customHeight="1" x14ac:dyDescent="0.15"/>
    <row r="408" ht="10.5" customHeight="1" x14ac:dyDescent="0.15"/>
    <row r="409" ht="10.5" customHeight="1" x14ac:dyDescent="0.15"/>
    <row r="410" ht="10.5" customHeight="1" x14ac:dyDescent="0.15"/>
    <row r="411" ht="10.5" customHeight="1" x14ac:dyDescent="0.15"/>
    <row r="412" ht="10.5" customHeight="1" x14ac:dyDescent="0.15"/>
    <row r="413" ht="10.5" customHeight="1" x14ac:dyDescent="0.15"/>
    <row r="414" ht="10.5" customHeight="1" x14ac:dyDescent="0.15"/>
    <row r="415" ht="10.5" customHeight="1" x14ac:dyDescent="0.15"/>
    <row r="416" ht="10.5" customHeight="1" x14ac:dyDescent="0.15"/>
    <row r="417" ht="10.5" customHeight="1" x14ac:dyDescent="0.15"/>
    <row r="418" ht="10.5" customHeight="1" x14ac:dyDescent="0.15"/>
    <row r="419" ht="10.5" customHeight="1" x14ac:dyDescent="0.15"/>
    <row r="420" ht="10.5" customHeight="1" x14ac:dyDescent="0.15"/>
    <row r="421" ht="10.5" customHeight="1" x14ac:dyDescent="0.15"/>
    <row r="422" ht="10.5" customHeight="1" x14ac:dyDescent="0.15"/>
    <row r="423" ht="10.5" customHeight="1" x14ac:dyDescent="0.15"/>
    <row r="424" ht="10.5" customHeight="1" x14ac:dyDescent="0.15"/>
    <row r="425" ht="10.5" customHeight="1" x14ac:dyDescent="0.15"/>
    <row r="426" ht="10.5" customHeight="1" x14ac:dyDescent="0.15"/>
    <row r="427" ht="10.5" customHeight="1" x14ac:dyDescent="0.15"/>
    <row r="428" ht="10.5" customHeight="1" x14ac:dyDescent="0.15"/>
    <row r="429" ht="10.5" customHeight="1" x14ac:dyDescent="0.15"/>
    <row r="430" ht="10.5" customHeight="1" x14ac:dyDescent="0.15"/>
    <row r="431" ht="10.5" customHeight="1" x14ac:dyDescent="0.15"/>
    <row r="432" ht="10.5" customHeight="1" x14ac:dyDescent="0.15"/>
    <row r="433" ht="10.5" customHeight="1" x14ac:dyDescent="0.15"/>
    <row r="434" ht="10.5" customHeight="1" x14ac:dyDescent="0.15"/>
    <row r="435" ht="10.5" customHeight="1" x14ac:dyDescent="0.15"/>
    <row r="436" ht="10.5" customHeight="1" x14ac:dyDescent="0.15"/>
    <row r="437" ht="10.5" customHeight="1" x14ac:dyDescent="0.15"/>
    <row r="438" ht="10.5" customHeight="1" x14ac:dyDescent="0.15"/>
    <row r="439" ht="10.5" customHeight="1" x14ac:dyDescent="0.15"/>
    <row r="440" ht="10.5" customHeight="1" x14ac:dyDescent="0.15"/>
    <row r="441" ht="10.5" customHeight="1" x14ac:dyDescent="0.15"/>
    <row r="442" ht="10.5" customHeight="1" x14ac:dyDescent="0.15"/>
    <row r="443" ht="10.5" customHeight="1" x14ac:dyDescent="0.15"/>
    <row r="444" ht="10.5" customHeight="1" x14ac:dyDescent="0.15"/>
    <row r="445" ht="10.5" customHeight="1" x14ac:dyDescent="0.15"/>
    <row r="446" ht="10.5" customHeight="1" x14ac:dyDescent="0.15"/>
    <row r="447" ht="10.5" customHeight="1" x14ac:dyDescent="0.15"/>
    <row r="448" ht="10.5" customHeight="1" x14ac:dyDescent="0.15"/>
    <row r="449" ht="10.5" customHeight="1" x14ac:dyDescent="0.15"/>
    <row r="450" ht="10.5" customHeight="1" x14ac:dyDescent="0.15"/>
    <row r="451" ht="10.5" customHeight="1" x14ac:dyDescent="0.15"/>
    <row r="452" ht="10.5" customHeight="1" x14ac:dyDescent="0.15"/>
    <row r="453" ht="10.5" customHeight="1" x14ac:dyDescent="0.15"/>
    <row r="454" ht="10.5" customHeight="1" x14ac:dyDescent="0.15"/>
    <row r="455" ht="10.5" customHeight="1" x14ac:dyDescent="0.15"/>
    <row r="456" ht="10.5" customHeight="1" x14ac:dyDescent="0.15"/>
    <row r="457" ht="10.5" customHeight="1" x14ac:dyDescent="0.15"/>
    <row r="458" ht="10.5" customHeight="1" x14ac:dyDescent="0.15"/>
    <row r="459" ht="10.5" customHeight="1" x14ac:dyDescent="0.15"/>
    <row r="460" ht="10.5" customHeight="1" x14ac:dyDescent="0.15"/>
    <row r="461" ht="10.5" customHeight="1" x14ac:dyDescent="0.15"/>
    <row r="462" ht="10.5" customHeight="1" x14ac:dyDescent="0.15"/>
    <row r="463" ht="10.5" customHeight="1" x14ac:dyDescent="0.15"/>
    <row r="464" ht="10.5" customHeight="1" x14ac:dyDescent="0.15"/>
    <row r="465" ht="10.5" customHeight="1" x14ac:dyDescent="0.15"/>
    <row r="466" ht="10.5" customHeight="1" x14ac:dyDescent="0.15"/>
    <row r="467" ht="10.5" customHeight="1" x14ac:dyDescent="0.15"/>
    <row r="468" ht="10.5" customHeight="1" x14ac:dyDescent="0.15"/>
    <row r="469" ht="10.5" customHeight="1" x14ac:dyDescent="0.15"/>
    <row r="470" ht="10.5" customHeight="1" x14ac:dyDescent="0.15"/>
    <row r="471" ht="10.5" customHeight="1" x14ac:dyDescent="0.15"/>
    <row r="472" ht="10.5" customHeight="1" x14ac:dyDescent="0.15"/>
    <row r="473" ht="10.5" customHeight="1" x14ac:dyDescent="0.15"/>
    <row r="474" ht="10.5" customHeight="1" x14ac:dyDescent="0.15"/>
    <row r="475" ht="10.5" customHeight="1" x14ac:dyDescent="0.15"/>
    <row r="476" ht="10.5" customHeight="1" x14ac:dyDescent="0.15"/>
    <row r="477" ht="10.5" customHeight="1" x14ac:dyDescent="0.15"/>
    <row r="478" ht="10.5" customHeight="1" x14ac:dyDescent="0.15"/>
    <row r="479" ht="10.5" customHeight="1" x14ac:dyDescent="0.15"/>
    <row r="480" ht="10.5" customHeight="1" x14ac:dyDescent="0.15"/>
    <row r="481" ht="10.5" customHeight="1" x14ac:dyDescent="0.15"/>
    <row r="482" ht="10.5" customHeight="1" x14ac:dyDescent="0.15"/>
    <row r="483" ht="10.5" customHeight="1" x14ac:dyDescent="0.15"/>
    <row r="484" ht="10.5" customHeight="1" x14ac:dyDescent="0.15"/>
    <row r="485" ht="10.5" customHeight="1" x14ac:dyDescent="0.15"/>
    <row r="486" ht="10.5" customHeight="1" x14ac:dyDescent="0.15"/>
    <row r="487" ht="10.5" customHeight="1" x14ac:dyDescent="0.15"/>
    <row r="488" ht="10.5" customHeight="1" x14ac:dyDescent="0.15"/>
    <row r="489" ht="10.5" customHeight="1" x14ac:dyDescent="0.15"/>
    <row r="490" ht="10.5" customHeight="1" x14ac:dyDescent="0.15"/>
    <row r="491" ht="10.5" customHeight="1" x14ac:dyDescent="0.15"/>
    <row r="492" ht="10.5" customHeight="1" x14ac:dyDescent="0.15"/>
    <row r="493" ht="10.5" customHeight="1" x14ac:dyDescent="0.15"/>
    <row r="494" ht="10.5" customHeight="1" x14ac:dyDescent="0.15"/>
    <row r="495" ht="10.5" customHeight="1" x14ac:dyDescent="0.15"/>
    <row r="496" ht="10.5" customHeight="1" x14ac:dyDescent="0.15"/>
    <row r="497" ht="10.5" customHeight="1" x14ac:dyDescent="0.15"/>
    <row r="498" ht="10.5" customHeight="1" x14ac:dyDescent="0.15"/>
    <row r="499" ht="10.5" customHeight="1" x14ac:dyDescent="0.15"/>
    <row r="500" ht="10.5" customHeight="1" x14ac:dyDescent="0.15"/>
    <row r="501" ht="10.5" customHeight="1" x14ac:dyDescent="0.15"/>
    <row r="502" ht="10.5" customHeight="1" x14ac:dyDescent="0.15"/>
    <row r="503" ht="10.5" customHeight="1" x14ac:dyDescent="0.15"/>
    <row r="504" ht="10.5" customHeight="1" x14ac:dyDescent="0.15"/>
    <row r="505" ht="10.5" customHeight="1" x14ac:dyDescent="0.15"/>
    <row r="506" ht="10.5" customHeight="1" x14ac:dyDescent="0.15"/>
    <row r="507" ht="10.5" customHeight="1" x14ac:dyDescent="0.15"/>
    <row r="508" ht="10.5" customHeight="1" x14ac:dyDescent="0.15"/>
    <row r="509" ht="10.5" customHeight="1" x14ac:dyDescent="0.15"/>
    <row r="510" ht="10.5" customHeight="1" x14ac:dyDescent="0.15"/>
    <row r="511" ht="10.5" customHeight="1" x14ac:dyDescent="0.15"/>
    <row r="512" ht="10.5" customHeight="1" x14ac:dyDescent="0.15"/>
    <row r="513" ht="10.5" customHeight="1" x14ac:dyDescent="0.15"/>
    <row r="514" ht="10.5" customHeight="1" x14ac:dyDescent="0.15"/>
    <row r="515" ht="10.5" customHeight="1" x14ac:dyDescent="0.15"/>
    <row r="516" ht="10.5" customHeight="1" x14ac:dyDescent="0.15"/>
    <row r="517" ht="10.5" customHeight="1" x14ac:dyDescent="0.15"/>
    <row r="518" ht="10.5" customHeight="1" x14ac:dyDescent="0.15"/>
    <row r="519" ht="10.5" customHeight="1" x14ac:dyDescent="0.15"/>
    <row r="520" ht="10.5" customHeight="1" x14ac:dyDescent="0.15"/>
    <row r="521" ht="10.5" customHeight="1" x14ac:dyDescent="0.15"/>
    <row r="522" ht="10.5" customHeight="1" x14ac:dyDescent="0.15"/>
    <row r="523" ht="10.5" customHeight="1" x14ac:dyDescent="0.15"/>
    <row r="524" ht="10.5" customHeight="1" x14ac:dyDescent="0.15"/>
    <row r="525" ht="10.5" customHeight="1" x14ac:dyDescent="0.15"/>
    <row r="526" ht="10.5" customHeight="1" x14ac:dyDescent="0.15"/>
    <row r="527" ht="10.5" customHeight="1" x14ac:dyDescent="0.15"/>
    <row r="528" ht="10.5" customHeight="1" x14ac:dyDescent="0.15"/>
    <row r="529" ht="10.5" customHeight="1" x14ac:dyDescent="0.15"/>
    <row r="530" ht="10.5" customHeight="1" x14ac:dyDescent="0.15"/>
    <row r="531" ht="10.5" customHeight="1" x14ac:dyDescent="0.15"/>
    <row r="532" ht="10.5" customHeight="1" x14ac:dyDescent="0.15"/>
    <row r="533" ht="10.5" customHeight="1" x14ac:dyDescent="0.15"/>
    <row r="534" ht="10.5" customHeight="1" x14ac:dyDescent="0.15"/>
    <row r="535" ht="10.5" customHeight="1" x14ac:dyDescent="0.15"/>
    <row r="536" ht="10.5" customHeight="1" x14ac:dyDescent="0.15"/>
    <row r="537" ht="10.5" customHeight="1" x14ac:dyDescent="0.15"/>
    <row r="538" ht="10.5" customHeight="1" x14ac:dyDescent="0.15"/>
    <row r="539" ht="10.5" customHeight="1" x14ac:dyDescent="0.15"/>
    <row r="540" ht="10.5" customHeight="1" x14ac:dyDescent="0.15"/>
    <row r="541" ht="10.5" customHeight="1" x14ac:dyDescent="0.15"/>
    <row r="542" ht="10.5" customHeight="1" x14ac:dyDescent="0.15"/>
    <row r="543" ht="10.5" customHeight="1" x14ac:dyDescent="0.15"/>
    <row r="544" ht="10.5" customHeight="1" x14ac:dyDescent="0.15"/>
    <row r="545" ht="10.5" customHeight="1" x14ac:dyDescent="0.15"/>
    <row r="546" ht="10.5" customHeight="1" x14ac:dyDescent="0.15"/>
    <row r="547" ht="10.5" customHeight="1" x14ac:dyDescent="0.15"/>
    <row r="548" ht="10.5" customHeight="1" x14ac:dyDescent="0.15"/>
    <row r="549" ht="10.5" customHeight="1" x14ac:dyDescent="0.15"/>
    <row r="550" ht="10.5" customHeight="1" x14ac:dyDescent="0.15"/>
    <row r="551" ht="10.5" customHeight="1" x14ac:dyDescent="0.15"/>
    <row r="552" ht="10.5" customHeight="1" x14ac:dyDescent="0.15"/>
    <row r="553" ht="10.5" customHeight="1" x14ac:dyDescent="0.15"/>
    <row r="554" ht="10.5" customHeight="1" x14ac:dyDescent="0.15"/>
    <row r="555" ht="10.5" customHeight="1" x14ac:dyDescent="0.15"/>
    <row r="556" ht="10.5" customHeight="1" x14ac:dyDescent="0.15"/>
    <row r="557" ht="10.5" customHeight="1" x14ac:dyDescent="0.15"/>
    <row r="558" ht="10.5" customHeight="1" x14ac:dyDescent="0.15"/>
    <row r="559" ht="10.5" customHeight="1" x14ac:dyDescent="0.15"/>
    <row r="560" ht="10.5" customHeight="1" x14ac:dyDescent="0.15"/>
    <row r="561" ht="10.5" customHeight="1" x14ac:dyDescent="0.15"/>
    <row r="562" ht="10.5" customHeight="1" x14ac:dyDescent="0.15"/>
    <row r="563" ht="10.5" customHeight="1" x14ac:dyDescent="0.15"/>
    <row r="564" ht="10.5" customHeight="1" x14ac:dyDescent="0.15"/>
    <row r="565" ht="10.5" customHeight="1" x14ac:dyDescent="0.15"/>
    <row r="566" ht="10.5" customHeight="1" x14ac:dyDescent="0.15"/>
    <row r="567" ht="10.5" customHeight="1" x14ac:dyDescent="0.15"/>
    <row r="568" ht="10.5" customHeight="1" x14ac:dyDescent="0.15"/>
    <row r="569" ht="10.5" customHeight="1" x14ac:dyDescent="0.15"/>
    <row r="570" ht="10.5" customHeight="1" x14ac:dyDescent="0.15"/>
    <row r="571" ht="10.5" customHeight="1" x14ac:dyDescent="0.15"/>
    <row r="572" ht="10.5" customHeight="1" x14ac:dyDescent="0.15"/>
    <row r="573" ht="10.5" customHeight="1" x14ac:dyDescent="0.15"/>
    <row r="574" ht="10.5" customHeight="1" x14ac:dyDescent="0.15"/>
    <row r="575" ht="10.5" customHeight="1" x14ac:dyDescent="0.15"/>
    <row r="576" ht="10.5" customHeight="1" x14ac:dyDescent="0.15"/>
    <row r="577" ht="10.5" customHeight="1" x14ac:dyDescent="0.15"/>
    <row r="578" ht="10.5" customHeight="1" x14ac:dyDescent="0.15"/>
    <row r="579" ht="10.5" customHeight="1" x14ac:dyDescent="0.15"/>
    <row r="580" ht="10.5" customHeight="1" x14ac:dyDescent="0.15"/>
    <row r="581" ht="10.5" customHeight="1" x14ac:dyDescent="0.15"/>
    <row r="582" ht="10.5" customHeight="1" x14ac:dyDescent="0.15"/>
    <row r="583" ht="10.5" customHeight="1" x14ac:dyDescent="0.15"/>
    <row r="584" ht="10.5" customHeight="1" x14ac:dyDescent="0.15"/>
    <row r="585" ht="10.5" customHeight="1" x14ac:dyDescent="0.15"/>
    <row r="586" ht="10.5" customHeight="1" x14ac:dyDescent="0.15"/>
    <row r="587" ht="10.5" customHeight="1" x14ac:dyDescent="0.15"/>
    <row r="588" ht="10.5" customHeight="1" x14ac:dyDescent="0.15"/>
    <row r="589" ht="10.5" customHeight="1" x14ac:dyDescent="0.15"/>
    <row r="590" ht="10.5" customHeight="1" x14ac:dyDescent="0.15"/>
    <row r="591" ht="10.5" customHeight="1" x14ac:dyDescent="0.15"/>
    <row r="592" ht="10.5" customHeight="1" x14ac:dyDescent="0.15"/>
    <row r="593" ht="10.5" customHeight="1" x14ac:dyDescent="0.15"/>
    <row r="594" ht="10.5" customHeight="1" x14ac:dyDescent="0.15"/>
    <row r="595" ht="10.5" customHeight="1" x14ac:dyDescent="0.15"/>
    <row r="596" ht="10.5" customHeight="1" x14ac:dyDescent="0.15"/>
    <row r="597" ht="10.5" customHeight="1" x14ac:dyDescent="0.15"/>
    <row r="598" ht="10.5" customHeight="1" x14ac:dyDescent="0.15"/>
    <row r="599" ht="10.5" customHeight="1" x14ac:dyDescent="0.15"/>
    <row r="600" ht="10.5" customHeight="1" x14ac:dyDescent="0.15"/>
    <row r="601" ht="10.5" customHeight="1" x14ac:dyDescent="0.15"/>
    <row r="602" ht="10.5" customHeight="1" x14ac:dyDescent="0.15"/>
    <row r="603" ht="10.5" customHeight="1" x14ac:dyDescent="0.15"/>
    <row r="604" ht="10.5" customHeight="1" x14ac:dyDescent="0.15"/>
    <row r="605" ht="10.5" customHeight="1" x14ac:dyDescent="0.15"/>
    <row r="606" ht="10.5" customHeight="1" x14ac:dyDescent="0.15"/>
    <row r="607" ht="10.5" customHeight="1" x14ac:dyDescent="0.15"/>
    <row r="608" ht="10.5" customHeight="1" x14ac:dyDescent="0.15"/>
    <row r="609" ht="10.5" customHeight="1" x14ac:dyDescent="0.15"/>
    <row r="610" ht="10.5" customHeight="1" x14ac:dyDescent="0.15"/>
    <row r="611" ht="10.5" customHeight="1" x14ac:dyDescent="0.15"/>
    <row r="612" ht="10.5" customHeight="1" x14ac:dyDescent="0.15"/>
    <row r="613" ht="10.5" customHeight="1" x14ac:dyDescent="0.15"/>
    <row r="614" ht="10.5" customHeight="1" x14ac:dyDescent="0.15"/>
    <row r="615" ht="10.5" customHeight="1" x14ac:dyDescent="0.15"/>
    <row r="616" ht="10.5" customHeight="1" x14ac:dyDescent="0.15"/>
    <row r="617" ht="10.5" customHeight="1" x14ac:dyDescent="0.15"/>
    <row r="618" ht="10.5" customHeight="1" x14ac:dyDescent="0.15"/>
    <row r="619" ht="10.5" customHeight="1" x14ac:dyDescent="0.15"/>
    <row r="620" ht="10.5" customHeight="1" x14ac:dyDescent="0.15"/>
    <row r="621" ht="10.5" customHeight="1" x14ac:dyDescent="0.15"/>
    <row r="622" ht="10.5" customHeight="1" x14ac:dyDescent="0.15"/>
    <row r="623" ht="10.5" customHeight="1" x14ac:dyDescent="0.15"/>
    <row r="624" ht="10.5" customHeight="1" x14ac:dyDescent="0.15"/>
    <row r="625" ht="10.5" customHeight="1" x14ac:dyDescent="0.15"/>
    <row r="626" ht="10.5" customHeight="1" x14ac:dyDescent="0.15"/>
    <row r="627" ht="10.5" customHeight="1" x14ac:dyDescent="0.15"/>
    <row r="628" ht="10.5" customHeight="1" x14ac:dyDescent="0.15"/>
    <row r="629" ht="10.5" customHeight="1" x14ac:dyDescent="0.15"/>
    <row r="630" ht="10.5" customHeight="1" x14ac:dyDescent="0.15"/>
    <row r="631" ht="10.5" customHeight="1" x14ac:dyDescent="0.15"/>
    <row r="632" ht="10.5" customHeight="1" x14ac:dyDescent="0.15"/>
    <row r="633" ht="10.5" customHeight="1" x14ac:dyDescent="0.15"/>
    <row r="634" ht="10.5" customHeight="1" x14ac:dyDescent="0.15"/>
    <row r="635" ht="10.5" customHeight="1" x14ac:dyDescent="0.15"/>
    <row r="636" ht="10.5" customHeight="1" x14ac:dyDescent="0.15"/>
    <row r="637" ht="10.5" customHeight="1" x14ac:dyDescent="0.15"/>
    <row r="638" ht="10.5" customHeight="1" x14ac:dyDescent="0.15"/>
    <row r="639" ht="10.5" customHeight="1" x14ac:dyDescent="0.15"/>
    <row r="640" ht="10.5" customHeight="1" x14ac:dyDescent="0.15"/>
    <row r="641" ht="10.5" customHeight="1" x14ac:dyDescent="0.15"/>
    <row r="642" ht="10.5" customHeight="1" x14ac:dyDescent="0.15"/>
    <row r="643" ht="10.5" customHeight="1" x14ac:dyDescent="0.15"/>
    <row r="644" ht="10.5" customHeight="1" x14ac:dyDescent="0.15"/>
    <row r="645" ht="10.5" customHeight="1" x14ac:dyDescent="0.15"/>
    <row r="646" ht="10.5" customHeight="1" x14ac:dyDescent="0.15"/>
    <row r="647" ht="10.5" customHeight="1" x14ac:dyDescent="0.15"/>
    <row r="648" ht="10.5" customHeight="1" x14ac:dyDescent="0.15"/>
    <row r="649" ht="10.5" customHeight="1" x14ac:dyDescent="0.15"/>
    <row r="650" ht="10.5" customHeight="1" x14ac:dyDescent="0.15"/>
    <row r="651" ht="10.5" customHeight="1" x14ac:dyDescent="0.15"/>
    <row r="652" ht="10.5" customHeight="1" x14ac:dyDescent="0.15"/>
    <row r="653" ht="10.5" customHeight="1" x14ac:dyDescent="0.15"/>
    <row r="654" ht="10.5" customHeight="1" x14ac:dyDescent="0.15"/>
    <row r="655" ht="10.5" customHeight="1" x14ac:dyDescent="0.15"/>
    <row r="656" ht="10.5" customHeight="1" x14ac:dyDescent="0.15"/>
    <row r="657" ht="10.5" customHeight="1" x14ac:dyDescent="0.15"/>
    <row r="658" ht="10.5" customHeight="1" x14ac:dyDescent="0.15"/>
    <row r="659" ht="10.5" customHeight="1" x14ac:dyDescent="0.15"/>
    <row r="660" ht="10.5" customHeight="1" x14ac:dyDescent="0.15"/>
    <row r="661" ht="10.5" customHeight="1" x14ac:dyDescent="0.15"/>
    <row r="662" ht="10.5" customHeight="1" x14ac:dyDescent="0.15"/>
    <row r="663" ht="10.5" customHeight="1" x14ac:dyDescent="0.15"/>
    <row r="664" ht="10.5" customHeight="1" x14ac:dyDescent="0.15"/>
    <row r="665" ht="10.5" customHeight="1" x14ac:dyDescent="0.15"/>
    <row r="666" ht="10.5" customHeight="1" x14ac:dyDescent="0.15"/>
    <row r="667" ht="10.5" customHeight="1" x14ac:dyDescent="0.15"/>
    <row r="668" ht="10.5" customHeight="1" x14ac:dyDescent="0.15"/>
    <row r="669" ht="10.5" customHeight="1" x14ac:dyDescent="0.15"/>
    <row r="670" ht="10.5" customHeight="1" x14ac:dyDescent="0.15"/>
    <row r="671" ht="10.5" customHeight="1" x14ac:dyDescent="0.15"/>
    <row r="672" ht="10.5" customHeight="1" x14ac:dyDescent="0.15"/>
    <row r="673" ht="10.5" customHeight="1" x14ac:dyDescent="0.15"/>
    <row r="674" ht="10.5" customHeight="1" x14ac:dyDescent="0.15"/>
    <row r="675" ht="10.5" customHeight="1" x14ac:dyDescent="0.15"/>
    <row r="676" ht="10.5" customHeight="1" x14ac:dyDescent="0.15"/>
    <row r="677" ht="10.5" customHeight="1" x14ac:dyDescent="0.15"/>
    <row r="678" ht="10.5" customHeight="1" x14ac:dyDescent="0.15"/>
    <row r="679" ht="10.5" customHeight="1" x14ac:dyDescent="0.15"/>
    <row r="680" ht="10.5" customHeight="1" x14ac:dyDescent="0.15"/>
    <row r="681" ht="10.5" customHeight="1" x14ac:dyDescent="0.15"/>
    <row r="682" ht="10.5" customHeight="1" x14ac:dyDescent="0.15"/>
    <row r="683" ht="10.5" customHeight="1" x14ac:dyDescent="0.15"/>
    <row r="684" ht="10.5" customHeight="1" x14ac:dyDescent="0.15"/>
    <row r="685" ht="10.5" customHeight="1" x14ac:dyDescent="0.15"/>
    <row r="686" ht="10.5" customHeight="1" x14ac:dyDescent="0.15"/>
    <row r="687" ht="10.5" customHeight="1" x14ac:dyDescent="0.15"/>
    <row r="688" ht="10.5" customHeight="1" x14ac:dyDescent="0.15"/>
    <row r="689" ht="10.5" customHeight="1" x14ac:dyDescent="0.15"/>
    <row r="690" ht="10.5" customHeight="1" x14ac:dyDescent="0.15"/>
    <row r="691" ht="10.5" customHeight="1" x14ac:dyDescent="0.15"/>
    <row r="692" ht="10.5" customHeight="1" x14ac:dyDescent="0.15"/>
    <row r="693" ht="10.5" customHeight="1" x14ac:dyDescent="0.15"/>
    <row r="694" ht="10.5" customHeight="1" x14ac:dyDescent="0.15"/>
    <row r="695" ht="10.5" customHeight="1" x14ac:dyDescent="0.15"/>
    <row r="696" ht="10.5" customHeight="1" x14ac:dyDescent="0.15"/>
    <row r="697" ht="10.5" customHeight="1" x14ac:dyDescent="0.15"/>
    <row r="698" ht="10.5" customHeight="1" x14ac:dyDescent="0.15"/>
    <row r="699" ht="10.5" customHeight="1" x14ac:dyDescent="0.15"/>
    <row r="700" ht="10.5" customHeight="1" x14ac:dyDescent="0.15"/>
    <row r="701" ht="10.5" customHeight="1" x14ac:dyDescent="0.15"/>
    <row r="702" ht="10.5" customHeight="1" x14ac:dyDescent="0.15"/>
    <row r="703" ht="10.5" customHeight="1" x14ac:dyDescent="0.15"/>
    <row r="704" ht="10.5" customHeight="1" x14ac:dyDescent="0.15"/>
    <row r="705" ht="10.5" customHeight="1" x14ac:dyDescent="0.15"/>
    <row r="706" ht="10.5" customHeight="1" x14ac:dyDescent="0.15"/>
    <row r="707" ht="10.5" customHeight="1" x14ac:dyDescent="0.15"/>
    <row r="708" ht="10.5" customHeight="1" x14ac:dyDescent="0.15"/>
    <row r="709" ht="10.5" customHeight="1" x14ac:dyDescent="0.15"/>
    <row r="710" ht="10.5" customHeight="1" x14ac:dyDescent="0.15"/>
    <row r="711" ht="10.5" customHeight="1" x14ac:dyDescent="0.15"/>
    <row r="712" ht="10.5" customHeight="1" x14ac:dyDescent="0.15"/>
    <row r="713" ht="10.5" customHeight="1" x14ac:dyDescent="0.15"/>
    <row r="714" ht="10.5" customHeight="1" x14ac:dyDescent="0.15"/>
    <row r="715" ht="10.5" customHeight="1" x14ac:dyDescent="0.15"/>
    <row r="716" ht="10.5" customHeight="1" x14ac:dyDescent="0.15"/>
    <row r="717" ht="10.5" customHeight="1" x14ac:dyDescent="0.15"/>
    <row r="718" ht="10.5" customHeight="1" x14ac:dyDescent="0.15"/>
    <row r="719" ht="10.5" customHeight="1" x14ac:dyDescent="0.15"/>
    <row r="720" ht="10.5" customHeight="1" x14ac:dyDescent="0.15"/>
    <row r="721" ht="10.5" customHeight="1" x14ac:dyDescent="0.15"/>
    <row r="722" ht="10.5" customHeight="1" x14ac:dyDescent="0.15"/>
    <row r="723" ht="10.5" customHeight="1" x14ac:dyDescent="0.15"/>
    <row r="724" ht="10.5" customHeight="1" x14ac:dyDescent="0.15"/>
    <row r="725" ht="10.5" customHeight="1" x14ac:dyDescent="0.15"/>
    <row r="726" ht="10.5" customHeight="1" x14ac:dyDescent="0.15"/>
    <row r="727" ht="10.5" customHeight="1" x14ac:dyDescent="0.15"/>
    <row r="728" ht="10.5" customHeight="1" x14ac:dyDescent="0.15"/>
    <row r="729" ht="10.5" customHeight="1" x14ac:dyDescent="0.15"/>
    <row r="730" ht="10.5" customHeight="1" x14ac:dyDescent="0.15"/>
    <row r="731" ht="10.5" customHeight="1" x14ac:dyDescent="0.15"/>
    <row r="732" ht="10.5" customHeight="1" x14ac:dyDescent="0.15"/>
    <row r="733" ht="10.5" customHeight="1" x14ac:dyDescent="0.15"/>
    <row r="734" ht="10.5" customHeight="1" x14ac:dyDescent="0.15"/>
    <row r="735" ht="10.5" customHeight="1" x14ac:dyDescent="0.15"/>
    <row r="736" ht="10.5" customHeight="1" x14ac:dyDescent="0.15"/>
    <row r="737" ht="10.5" customHeight="1" x14ac:dyDescent="0.15"/>
    <row r="738" ht="10.5" customHeight="1" x14ac:dyDescent="0.15"/>
    <row r="739" ht="10.5" customHeight="1" x14ac:dyDescent="0.15"/>
    <row r="740" ht="10.5" customHeight="1" x14ac:dyDescent="0.15"/>
    <row r="741" ht="10.5" customHeight="1" x14ac:dyDescent="0.15"/>
    <row r="742" ht="10.5" customHeight="1" x14ac:dyDescent="0.15"/>
    <row r="743" ht="10.5" customHeight="1" x14ac:dyDescent="0.15"/>
    <row r="744" ht="10.5" customHeight="1" x14ac:dyDescent="0.15"/>
    <row r="745" ht="10.5" customHeight="1" x14ac:dyDescent="0.15"/>
    <row r="746" ht="10.5" customHeight="1" x14ac:dyDescent="0.15"/>
    <row r="747" ht="10.5" customHeight="1" x14ac:dyDescent="0.15"/>
    <row r="748" ht="10.5" customHeight="1" x14ac:dyDescent="0.15"/>
    <row r="749" ht="10.5" customHeight="1" x14ac:dyDescent="0.15"/>
    <row r="750" ht="10.5" customHeight="1" x14ac:dyDescent="0.15"/>
    <row r="751" ht="10.5" customHeight="1" x14ac:dyDescent="0.15"/>
    <row r="752" ht="10.5" customHeight="1" x14ac:dyDescent="0.15"/>
    <row r="753" ht="10.5" customHeight="1" x14ac:dyDescent="0.15"/>
    <row r="754" ht="10.5" customHeight="1" x14ac:dyDescent="0.15"/>
    <row r="755" ht="10.5" customHeight="1" x14ac:dyDescent="0.15"/>
    <row r="756" ht="10.5" customHeight="1" x14ac:dyDescent="0.15"/>
    <row r="757" ht="10.5" customHeight="1" x14ac:dyDescent="0.15"/>
    <row r="758" ht="10.5" customHeight="1" x14ac:dyDescent="0.15"/>
    <row r="759" ht="10.5" customHeight="1" x14ac:dyDescent="0.15"/>
    <row r="760" ht="10.5" customHeight="1" x14ac:dyDescent="0.15"/>
    <row r="761" ht="10.5" customHeight="1" x14ac:dyDescent="0.15"/>
    <row r="762" ht="10.5" customHeight="1" x14ac:dyDescent="0.15"/>
    <row r="763" ht="10.5" customHeight="1" x14ac:dyDescent="0.15"/>
    <row r="764" ht="10.5" customHeight="1" x14ac:dyDescent="0.15"/>
    <row r="765" ht="10.5" customHeight="1" x14ac:dyDescent="0.15"/>
    <row r="766" ht="10.5" customHeight="1" x14ac:dyDescent="0.15"/>
    <row r="767" ht="10.5" customHeight="1" x14ac:dyDescent="0.15"/>
    <row r="768" ht="10.5" customHeight="1" x14ac:dyDescent="0.15"/>
    <row r="769" ht="10.5" customHeight="1" x14ac:dyDescent="0.15"/>
    <row r="770" ht="10.5" customHeight="1" x14ac:dyDescent="0.15"/>
    <row r="771" ht="10.5" customHeight="1" x14ac:dyDescent="0.15"/>
    <row r="772" ht="10.5" customHeight="1" x14ac:dyDescent="0.15"/>
    <row r="773" ht="10.5" customHeight="1" x14ac:dyDescent="0.15"/>
    <row r="774" ht="10.5" customHeight="1" x14ac:dyDescent="0.15"/>
    <row r="775" ht="10.5" customHeight="1" x14ac:dyDescent="0.15"/>
    <row r="776" ht="10.5" customHeight="1" x14ac:dyDescent="0.15"/>
    <row r="777" ht="10.5" customHeight="1" x14ac:dyDescent="0.15"/>
    <row r="778" ht="10.5" customHeight="1" x14ac:dyDescent="0.15"/>
    <row r="779" ht="10.5" customHeight="1" x14ac:dyDescent="0.15"/>
    <row r="780" ht="10.5" customHeight="1" x14ac:dyDescent="0.15"/>
    <row r="781" ht="10.5" customHeight="1" x14ac:dyDescent="0.15"/>
    <row r="782" ht="10.5" customHeight="1" x14ac:dyDescent="0.15"/>
    <row r="783" ht="10.5" customHeight="1" x14ac:dyDescent="0.15"/>
    <row r="784" ht="10.5" customHeight="1" x14ac:dyDescent="0.15"/>
    <row r="785" ht="10.5" customHeight="1" x14ac:dyDescent="0.15"/>
    <row r="786" ht="10.5" customHeight="1" x14ac:dyDescent="0.15"/>
    <row r="787" ht="10.5" customHeight="1" x14ac:dyDescent="0.15"/>
    <row r="788" ht="10.5" customHeight="1" x14ac:dyDescent="0.15"/>
    <row r="789" ht="10.5" customHeight="1" x14ac:dyDescent="0.15"/>
    <row r="790" ht="10.5" customHeight="1" x14ac:dyDescent="0.15"/>
    <row r="791" ht="10.5" customHeight="1" x14ac:dyDescent="0.15"/>
    <row r="792" ht="10.5" customHeight="1" x14ac:dyDescent="0.15"/>
    <row r="793" ht="10.5" customHeight="1" x14ac:dyDescent="0.15"/>
    <row r="794" ht="10.5" customHeight="1" x14ac:dyDescent="0.15"/>
    <row r="795" ht="10.5" customHeight="1" x14ac:dyDescent="0.15"/>
    <row r="796" ht="10.5" customHeight="1" x14ac:dyDescent="0.15"/>
    <row r="797" ht="10.5" customHeight="1" x14ac:dyDescent="0.15"/>
    <row r="798" ht="10.5" customHeight="1" x14ac:dyDescent="0.15"/>
    <row r="799" ht="10.5" customHeight="1" x14ac:dyDescent="0.15"/>
    <row r="800" ht="10.5" customHeight="1" x14ac:dyDescent="0.15"/>
    <row r="801" ht="10.5" customHeight="1" x14ac:dyDescent="0.15"/>
    <row r="802" ht="10.5" customHeight="1" x14ac:dyDescent="0.15"/>
    <row r="803" ht="10.5" customHeight="1" x14ac:dyDescent="0.15"/>
    <row r="804" ht="10.5" customHeight="1" x14ac:dyDescent="0.15"/>
    <row r="805" ht="10.5" customHeight="1" x14ac:dyDescent="0.15"/>
    <row r="806" ht="10.5" customHeight="1" x14ac:dyDescent="0.15"/>
    <row r="807" ht="10.5" customHeight="1" x14ac:dyDescent="0.15"/>
    <row r="808" ht="10.5" customHeight="1" x14ac:dyDescent="0.15"/>
    <row r="809" ht="10.5" customHeight="1" x14ac:dyDescent="0.15"/>
    <row r="810" ht="10.5" customHeight="1" x14ac:dyDescent="0.15"/>
    <row r="811" ht="10.5" customHeight="1" x14ac:dyDescent="0.15"/>
    <row r="812" ht="10.5" customHeight="1" x14ac:dyDescent="0.15"/>
    <row r="813" ht="10.5" customHeight="1" x14ac:dyDescent="0.15"/>
    <row r="814" ht="10.5" customHeight="1" x14ac:dyDescent="0.15"/>
    <row r="815" ht="10.5" customHeight="1" x14ac:dyDescent="0.15"/>
    <row r="816" ht="10.5" customHeight="1" x14ac:dyDescent="0.15"/>
    <row r="817" ht="10.5" customHeight="1" x14ac:dyDescent="0.15"/>
    <row r="818" ht="10.5" customHeight="1" x14ac:dyDescent="0.15"/>
    <row r="819" ht="10.5" customHeight="1" x14ac:dyDescent="0.15"/>
    <row r="820" ht="10.5" customHeight="1" x14ac:dyDescent="0.15"/>
    <row r="821" ht="10.5" customHeight="1" x14ac:dyDescent="0.15"/>
    <row r="822" ht="10.5" customHeight="1" x14ac:dyDescent="0.15"/>
    <row r="823" ht="10.5" customHeight="1" x14ac:dyDescent="0.15"/>
    <row r="824" ht="10.5" customHeight="1" x14ac:dyDescent="0.15"/>
    <row r="825" ht="10.5" customHeight="1" x14ac:dyDescent="0.15"/>
    <row r="826" ht="10.5" customHeight="1" x14ac:dyDescent="0.15"/>
    <row r="827" ht="10.5" customHeight="1" x14ac:dyDescent="0.15"/>
    <row r="828" ht="10.5" customHeight="1" x14ac:dyDescent="0.15"/>
    <row r="829" ht="10.5" customHeight="1" x14ac:dyDescent="0.15"/>
    <row r="830" ht="10.5" customHeight="1" x14ac:dyDescent="0.15"/>
    <row r="831" ht="10.5" customHeight="1" x14ac:dyDescent="0.15"/>
    <row r="832" ht="10.5" customHeight="1" x14ac:dyDescent="0.15"/>
    <row r="833" ht="10.5" customHeight="1" x14ac:dyDescent="0.15"/>
    <row r="834" ht="10.5" customHeight="1" x14ac:dyDescent="0.15"/>
    <row r="835" ht="10.5" customHeight="1" x14ac:dyDescent="0.15"/>
    <row r="836" ht="10.5" customHeight="1" x14ac:dyDescent="0.15"/>
    <row r="837" ht="10.5" customHeight="1" x14ac:dyDescent="0.15"/>
    <row r="838" ht="10.5" customHeight="1" x14ac:dyDescent="0.15"/>
    <row r="839" ht="10.5" customHeight="1" x14ac:dyDescent="0.15"/>
    <row r="840" ht="10.5" customHeight="1" x14ac:dyDescent="0.15"/>
    <row r="841" ht="10.5" customHeight="1" x14ac:dyDescent="0.15"/>
    <row r="842" ht="10.5" customHeight="1" x14ac:dyDescent="0.15"/>
    <row r="843" ht="10.5" customHeight="1" x14ac:dyDescent="0.15"/>
    <row r="844" ht="10.5" customHeight="1" x14ac:dyDescent="0.15"/>
    <row r="845" ht="10.5" customHeight="1" x14ac:dyDescent="0.15"/>
    <row r="846" ht="10.5" customHeight="1" x14ac:dyDescent="0.15"/>
    <row r="847" ht="10.5" customHeight="1" x14ac:dyDescent="0.15"/>
    <row r="848" ht="10.5" customHeight="1" x14ac:dyDescent="0.15"/>
    <row r="849" ht="10.5" customHeight="1" x14ac:dyDescent="0.15"/>
    <row r="850" ht="10.5" customHeight="1" x14ac:dyDescent="0.15"/>
    <row r="851" ht="10.5" customHeight="1" x14ac:dyDescent="0.15"/>
    <row r="852" ht="10.5" customHeight="1" x14ac:dyDescent="0.15"/>
    <row r="853" ht="10.5" customHeight="1" x14ac:dyDescent="0.15"/>
    <row r="854" ht="10.5" customHeight="1" x14ac:dyDescent="0.15"/>
    <row r="855" ht="10.5" customHeight="1" x14ac:dyDescent="0.15"/>
    <row r="856" ht="10.5" customHeight="1" x14ac:dyDescent="0.15"/>
    <row r="857" ht="10.5" customHeight="1" x14ac:dyDescent="0.15"/>
    <row r="858" ht="10.5" customHeight="1" x14ac:dyDescent="0.15"/>
    <row r="859" ht="10.5" customHeight="1" x14ac:dyDescent="0.15"/>
    <row r="860" ht="10.5" customHeight="1" x14ac:dyDescent="0.15"/>
    <row r="861" ht="10.5" customHeight="1" x14ac:dyDescent="0.15"/>
    <row r="862" ht="10.5" customHeight="1" x14ac:dyDescent="0.15"/>
    <row r="863" ht="10.5" customHeight="1" x14ac:dyDescent="0.15"/>
    <row r="864" ht="10.5" customHeight="1" x14ac:dyDescent="0.15"/>
    <row r="865" ht="10.5" customHeight="1" x14ac:dyDescent="0.15"/>
    <row r="866" ht="10.5" customHeight="1" x14ac:dyDescent="0.15"/>
    <row r="867" ht="10.5" customHeight="1" x14ac:dyDescent="0.15"/>
    <row r="868" ht="10.5" customHeight="1" x14ac:dyDescent="0.15"/>
    <row r="869" ht="10.5" customHeight="1" x14ac:dyDescent="0.15"/>
    <row r="870" ht="10.5" customHeight="1" x14ac:dyDescent="0.15"/>
    <row r="871" ht="10.5" customHeight="1" x14ac:dyDescent="0.15"/>
    <row r="872" ht="10.5" customHeight="1" x14ac:dyDescent="0.15"/>
    <row r="873" ht="10.5" customHeight="1" x14ac:dyDescent="0.15"/>
    <row r="874" ht="10.5" customHeight="1" x14ac:dyDescent="0.15"/>
    <row r="875" ht="10.5" customHeight="1" x14ac:dyDescent="0.15"/>
    <row r="876" ht="10.5" customHeight="1" x14ac:dyDescent="0.15"/>
    <row r="877" ht="10.5" customHeight="1" x14ac:dyDescent="0.15"/>
    <row r="878" ht="10.5" customHeight="1" x14ac:dyDescent="0.15"/>
    <row r="879" ht="10.5" customHeight="1" x14ac:dyDescent="0.15"/>
    <row r="880" ht="10.5" customHeight="1" x14ac:dyDescent="0.15"/>
    <row r="881" ht="10.5" customHeight="1" x14ac:dyDescent="0.15"/>
    <row r="882" ht="10.5" customHeight="1" x14ac:dyDescent="0.15"/>
    <row r="883" ht="10.5" customHeight="1" x14ac:dyDescent="0.15"/>
    <row r="884" ht="10.5" customHeight="1" x14ac:dyDescent="0.15"/>
    <row r="885" ht="10.5" customHeight="1" x14ac:dyDescent="0.15"/>
    <row r="886" ht="10.5" customHeight="1" x14ac:dyDescent="0.15"/>
    <row r="887" ht="10.5" customHeight="1" x14ac:dyDescent="0.15"/>
    <row r="888" ht="10.5" customHeight="1" x14ac:dyDescent="0.15"/>
    <row r="889" ht="10.5" customHeight="1" x14ac:dyDescent="0.15"/>
    <row r="890" ht="10.5" customHeight="1" x14ac:dyDescent="0.15"/>
    <row r="891" ht="10.5" customHeight="1" x14ac:dyDescent="0.15"/>
    <row r="892" ht="10.5" customHeight="1" x14ac:dyDescent="0.15"/>
    <row r="893" ht="10.5" customHeight="1" x14ac:dyDescent="0.15"/>
    <row r="894" ht="10.5" customHeight="1" x14ac:dyDescent="0.15"/>
    <row r="895" ht="10.5" customHeight="1" x14ac:dyDescent="0.15"/>
    <row r="896" ht="10.5" customHeight="1" x14ac:dyDescent="0.15"/>
    <row r="897" ht="10.5" customHeight="1" x14ac:dyDescent="0.15"/>
    <row r="898" ht="10.5" customHeight="1" x14ac:dyDescent="0.15"/>
    <row r="899" ht="10.5" customHeight="1" x14ac:dyDescent="0.15"/>
    <row r="900" ht="10.5" customHeight="1" x14ac:dyDescent="0.15"/>
    <row r="901" ht="10.5" customHeight="1" x14ac:dyDescent="0.15"/>
    <row r="902" ht="10.5" customHeight="1" x14ac:dyDescent="0.15"/>
    <row r="903" ht="10.5" customHeight="1" x14ac:dyDescent="0.15"/>
    <row r="904" ht="10.5" customHeight="1" x14ac:dyDescent="0.15"/>
    <row r="905" ht="10.5" customHeight="1" x14ac:dyDescent="0.15"/>
    <row r="906" ht="10.5" customHeight="1" x14ac:dyDescent="0.15"/>
    <row r="907" ht="10.5" customHeight="1" x14ac:dyDescent="0.15"/>
    <row r="908" ht="10.5" customHeight="1" x14ac:dyDescent="0.15"/>
    <row r="909" ht="10.5" customHeight="1" x14ac:dyDescent="0.15"/>
    <row r="910" ht="10.5" customHeight="1" x14ac:dyDescent="0.15"/>
    <row r="911" ht="10.5" customHeight="1" x14ac:dyDescent="0.15"/>
    <row r="912" ht="10.5" customHeight="1" x14ac:dyDescent="0.15"/>
    <row r="913" ht="10.5" customHeight="1" x14ac:dyDescent="0.15"/>
    <row r="914" ht="10.5" customHeight="1" x14ac:dyDescent="0.15"/>
    <row r="915" ht="10.5" customHeight="1" x14ac:dyDescent="0.15"/>
    <row r="916" ht="10.5" customHeight="1" x14ac:dyDescent="0.15"/>
    <row r="917" ht="10.5" customHeight="1" x14ac:dyDescent="0.15"/>
    <row r="918" ht="10.5" customHeight="1" x14ac:dyDescent="0.15"/>
    <row r="919" ht="10.5" customHeight="1" x14ac:dyDescent="0.15"/>
    <row r="920" ht="10.5" customHeight="1" x14ac:dyDescent="0.15"/>
    <row r="921" ht="10.5" customHeight="1" x14ac:dyDescent="0.15"/>
    <row r="922" ht="10.5" customHeight="1" x14ac:dyDescent="0.15"/>
    <row r="923" ht="10.5" customHeight="1" x14ac:dyDescent="0.15"/>
    <row r="924" ht="10.5" customHeight="1" x14ac:dyDescent="0.15"/>
    <row r="925" ht="10.5" customHeight="1" x14ac:dyDescent="0.15"/>
    <row r="926" ht="10.5" customHeight="1" x14ac:dyDescent="0.15"/>
    <row r="927" ht="10.5" customHeight="1" x14ac:dyDescent="0.15"/>
    <row r="928" ht="10.5" customHeight="1" x14ac:dyDescent="0.15"/>
    <row r="929" ht="10.5" customHeight="1" x14ac:dyDescent="0.15"/>
    <row r="930" ht="10.5" customHeight="1" x14ac:dyDescent="0.15"/>
    <row r="931" ht="10.5" customHeight="1" x14ac:dyDescent="0.15"/>
    <row r="932" ht="10.5" customHeight="1" x14ac:dyDescent="0.15"/>
    <row r="933" ht="10.5" customHeight="1" x14ac:dyDescent="0.15"/>
    <row r="934" ht="10.5" customHeight="1" x14ac:dyDescent="0.15"/>
    <row r="935" ht="10.5" customHeight="1" x14ac:dyDescent="0.15"/>
    <row r="936" ht="10.5" customHeight="1" x14ac:dyDescent="0.15"/>
    <row r="937" ht="10.5" customHeight="1" x14ac:dyDescent="0.15"/>
    <row r="938" ht="10.5" customHeight="1" x14ac:dyDescent="0.15"/>
    <row r="939" ht="10.5" customHeight="1" x14ac:dyDescent="0.15"/>
    <row r="940" ht="10.5" customHeight="1" x14ac:dyDescent="0.15"/>
    <row r="941" ht="10.5" customHeight="1" x14ac:dyDescent="0.15"/>
    <row r="942" ht="10.5" customHeight="1" x14ac:dyDescent="0.15"/>
    <row r="943" ht="10.5" customHeight="1" x14ac:dyDescent="0.15"/>
    <row r="944" ht="10.5" customHeight="1" x14ac:dyDescent="0.15"/>
    <row r="945" ht="10.5" customHeight="1" x14ac:dyDescent="0.15"/>
    <row r="946" ht="10.5" customHeight="1" x14ac:dyDescent="0.15"/>
    <row r="947" ht="10.5" customHeight="1" x14ac:dyDescent="0.15"/>
    <row r="948" ht="10.5" customHeight="1" x14ac:dyDescent="0.15"/>
    <row r="949" ht="10.5" customHeight="1" x14ac:dyDescent="0.15"/>
    <row r="950" ht="10.5" customHeight="1" x14ac:dyDescent="0.15"/>
    <row r="951" ht="10.5" customHeight="1" x14ac:dyDescent="0.15"/>
    <row r="952" ht="10.5" customHeight="1" x14ac:dyDescent="0.15"/>
    <row r="953" ht="10.5" customHeight="1" x14ac:dyDescent="0.15"/>
    <row r="954" ht="10.5" customHeight="1" x14ac:dyDescent="0.15"/>
    <row r="955" ht="10.5" customHeight="1" x14ac:dyDescent="0.15"/>
    <row r="956" ht="10.5" customHeight="1" x14ac:dyDescent="0.15"/>
    <row r="957" ht="10.5" customHeight="1" x14ac:dyDescent="0.15"/>
    <row r="958" ht="10.5" customHeight="1" x14ac:dyDescent="0.15"/>
    <row r="959" ht="10.5" customHeight="1" x14ac:dyDescent="0.15"/>
    <row r="960" ht="10.5" customHeight="1" x14ac:dyDescent="0.15"/>
    <row r="961" ht="10.5" customHeight="1" x14ac:dyDescent="0.15"/>
    <row r="962" ht="10.5" customHeight="1" x14ac:dyDescent="0.15"/>
    <row r="963" ht="10.5" customHeight="1" x14ac:dyDescent="0.15"/>
    <row r="964" ht="10.5" customHeight="1" x14ac:dyDescent="0.15"/>
    <row r="965" ht="10.5" customHeight="1" x14ac:dyDescent="0.15"/>
    <row r="966" ht="10.5" customHeight="1" x14ac:dyDescent="0.15"/>
    <row r="967" ht="10.5" customHeight="1" x14ac:dyDescent="0.15"/>
    <row r="968" ht="10.5" customHeight="1" x14ac:dyDescent="0.15"/>
    <row r="969" ht="10.5" customHeight="1" x14ac:dyDescent="0.15"/>
    <row r="970" ht="10.5" customHeight="1" x14ac:dyDescent="0.15"/>
    <row r="971" ht="10.5" customHeight="1" x14ac:dyDescent="0.15"/>
    <row r="972" ht="10.5" customHeight="1" x14ac:dyDescent="0.15"/>
    <row r="973" ht="10.5" customHeight="1" x14ac:dyDescent="0.15"/>
    <row r="974" ht="10.5" customHeight="1" x14ac:dyDescent="0.15"/>
    <row r="975" ht="10.5" customHeight="1" x14ac:dyDescent="0.15"/>
    <row r="976" ht="10.5" customHeight="1" x14ac:dyDescent="0.15"/>
    <row r="977" ht="10.5" customHeight="1" x14ac:dyDescent="0.15"/>
    <row r="978" ht="10.5" customHeight="1" x14ac:dyDescent="0.15"/>
    <row r="979" ht="10.5" customHeight="1" x14ac:dyDescent="0.15"/>
    <row r="980" ht="10.5" customHeight="1" x14ac:dyDescent="0.15"/>
    <row r="981" ht="10.5" customHeight="1" x14ac:dyDescent="0.15"/>
    <row r="982" ht="10.5" customHeight="1" x14ac:dyDescent="0.15"/>
    <row r="983" ht="10.5" customHeight="1" x14ac:dyDescent="0.15"/>
    <row r="984" ht="10.5" customHeight="1" x14ac:dyDescent="0.15"/>
    <row r="985" ht="10.5" customHeight="1" x14ac:dyDescent="0.15"/>
    <row r="986" ht="10.5" customHeight="1" x14ac:dyDescent="0.15"/>
    <row r="987" ht="10.5" customHeight="1" x14ac:dyDescent="0.15"/>
    <row r="988" ht="10.5" customHeight="1" x14ac:dyDescent="0.15"/>
    <row r="989" ht="10.5" customHeight="1" x14ac:dyDescent="0.15"/>
    <row r="990" ht="10.5" customHeight="1" x14ac:dyDescent="0.15"/>
    <row r="991" ht="10.5" customHeight="1" x14ac:dyDescent="0.15"/>
    <row r="992" ht="10.5" customHeight="1" x14ac:dyDescent="0.15"/>
    <row r="993" ht="10.5" customHeight="1" x14ac:dyDescent="0.15"/>
    <row r="994" ht="10.5" customHeight="1" x14ac:dyDescent="0.15"/>
    <row r="995" ht="10.5" customHeight="1" x14ac:dyDescent="0.15"/>
    <row r="996" ht="10.5" customHeight="1" x14ac:dyDescent="0.15"/>
    <row r="997" ht="10.5" customHeight="1" x14ac:dyDescent="0.15"/>
    <row r="998" ht="10.5" customHeight="1" x14ac:dyDescent="0.15"/>
  </sheetData>
  <mergeCells count="2">
    <mergeCell ref="A1:O1"/>
    <mergeCell ref="A7:K7"/>
  </mergeCells>
  <pageMargins left="0.51181102362204722" right="0.51181102362204722" top="0.78740157480314965" bottom="0.78740157480314965" header="0" footer="0"/>
  <pageSetup paperSize="9" scale="9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00"/>
  <sheetViews>
    <sheetView workbookViewId="0">
      <selection activeCell="A2" sqref="A2:XFD7"/>
    </sheetView>
  </sheetViews>
  <sheetFormatPr defaultColWidth="16.83203125" defaultRowHeight="15" customHeight="1" x14ac:dyDescent="0.15"/>
  <cols>
    <col min="1" max="1" width="8.83203125" customWidth="1"/>
    <col min="2" max="2" width="11.1640625" customWidth="1"/>
    <col min="3" max="3" width="17.5" customWidth="1"/>
    <col min="4" max="4" width="16.1640625" customWidth="1"/>
    <col min="5" max="5" width="12.6640625" customWidth="1"/>
    <col min="6" max="6" width="13.5" customWidth="1"/>
    <col min="7" max="7" width="14.33203125" customWidth="1"/>
    <col min="8" max="8" width="6.33203125" customWidth="1"/>
    <col min="9" max="10" width="11.1640625" customWidth="1"/>
    <col min="11" max="11" width="11" hidden="1" customWidth="1"/>
    <col min="12" max="12" width="16.5" hidden="1" customWidth="1"/>
    <col min="13" max="13" width="18.83203125" customWidth="1"/>
    <col min="14" max="14" width="18.33203125" customWidth="1"/>
    <col min="15" max="15" width="20.83203125" customWidth="1"/>
    <col min="16" max="26" width="8.83203125" customWidth="1"/>
  </cols>
  <sheetData>
    <row r="1" spans="1:15" ht="56.25" customHeight="1" x14ac:dyDescent="0.15">
      <c r="A1" s="45" t="s">
        <v>36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</row>
    <row r="2" spans="1:15" ht="30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2" t="s">
        <v>9</v>
      </c>
      <c r="K2" s="1" t="s">
        <v>10</v>
      </c>
      <c r="L2" s="2" t="s">
        <v>11</v>
      </c>
      <c r="M2" s="2" t="s">
        <v>12</v>
      </c>
      <c r="N2" s="2" t="s">
        <v>13</v>
      </c>
      <c r="O2" s="1" t="s">
        <v>14</v>
      </c>
    </row>
    <row r="3" spans="1:15" ht="30" customHeight="1" x14ac:dyDescent="0.15">
      <c r="A3" s="3" t="s">
        <v>37</v>
      </c>
      <c r="B3" s="3" t="s">
        <v>16</v>
      </c>
      <c r="C3" s="4" t="s">
        <v>38</v>
      </c>
      <c r="D3" s="4" t="s">
        <v>39</v>
      </c>
      <c r="E3" s="4" t="s">
        <v>40</v>
      </c>
      <c r="F3" s="4" t="s">
        <v>41</v>
      </c>
      <c r="G3" s="4" t="s">
        <v>42</v>
      </c>
      <c r="H3" s="4" t="s">
        <v>22</v>
      </c>
      <c r="I3" s="8">
        <v>45678</v>
      </c>
      <c r="J3" s="9">
        <v>46407</v>
      </c>
      <c r="K3" s="4"/>
      <c r="L3" s="6"/>
      <c r="M3" s="6">
        <v>635202.28</v>
      </c>
      <c r="N3" s="6">
        <v>448031.64</v>
      </c>
      <c r="O3" s="7">
        <f t="shared" ref="O3:O6" si="0">SUM(M3-N3)</f>
        <v>187170.64</v>
      </c>
    </row>
    <row r="4" spans="1:15" ht="30" customHeight="1" x14ac:dyDescent="0.15">
      <c r="A4" s="3" t="s">
        <v>43</v>
      </c>
      <c r="B4" s="3" t="s">
        <v>16</v>
      </c>
      <c r="C4" s="4" t="s">
        <v>44</v>
      </c>
      <c r="D4" s="4" t="s">
        <v>45</v>
      </c>
      <c r="E4" s="4" t="s">
        <v>40</v>
      </c>
      <c r="F4" s="4" t="s">
        <v>41</v>
      </c>
      <c r="G4" s="4" t="s">
        <v>42</v>
      </c>
      <c r="H4" s="4" t="s">
        <v>22</v>
      </c>
      <c r="I4" s="8">
        <v>45784</v>
      </c>
      <c r="J4" s="9">
        <v>46501</v>
      </c>
      <c r="K4" s="8"/>
      <c r="L4" s="6"/>
      <c r="M4" s="6">
        <v>120000</v>
      </c>
      <c r="N4" s="6">
        <v>64032.14</v>
      </c>
      <c r="O4" s="7">
        <f t="shared" si="0"/>
        <v>55967.86</v>
      </c>
    </row>
    <row r="5" spans="1:15" ht="30" customHeight="1" x14ac:dyDescent="0.15">
      <c r="A5" s="11" t="s">
        <v>46</v>
      </c>
      <c r="B5" s="11" t="s">
        <v>16</v>
      </c>
      <c r="C5" s="12" t="s">
        <v>47</v>
      </c>
      <c r="D5" s="12" t="s">
        <v>48</v>
      </c>
      <c r="E5" s="12" t="s">
        <v>40</v>
      </c>
      <c r="F5" s="12" t="s">
        <v>41</v>
      </c>
      <c r="G5" s="12" t="s">
        <v>42</v>
      </c>
      <c r="H5" s="12" t="s">
        <v>22</v>
      </c>
      <c r="I5" s="13">
        <v>45282</v>
      </c>
      <c r="J5" s="14">
        <v>46377</v>
      </c>
      <c r="K5" s="15"/>
      <c r="L5" s="16"/>
      <c r="M5" s="17">
        <v>691624.24</v>
      </c>
      <c r="N5" s="17">
        <v>552584.68999999994</v>
      </c>
      <c r="O5" s="18">
        <f t="shared" si="0"/>
        <v>139039.55000000005</v>
      </c>
    </row>
    <row r="6" spans="1:15" ht="30" customHeight="1" x14ac:dyDescent="0.15">
      <c r="A6" s="11" t="s">
        <v>49</v>
      </c>
      <c r="B6" s="11" t="s">
        <v>16</v>
      </c>
      <c r="C6" s="12" t="s">
        <v>50</v>
      </c>
      <c r="D6" s="12" t="s">
        <v>51</v>
      </c>
      <c r="E6" s="12" t="s">
        <v>40</v>
      </c>
      <c r="F6" s="12" t="s">
        <v>42</v>
      </c>
      <c r="G6" s="12" t="s">
        <v>41</v>
      </c>
      <c r="H6" s="12" t="s">
        <v>22</v>
      </c>
      <c r="I6" s="13">
        <v>45905</v>
      </c>
      <c r="J6" s="14">
        <v>47730</v>
      </c>
      <c r="K6" s="15"/>
      <c r="L6" s="16"/>
      <c r="M6" s="17">
        <v>30000</v>
      </c>
      <c r="N6" s="17">
        <v>1203.6400000000001</v>
      </c>
      <c r="O6" s="18">
        <f t="shared" si="0"/>
        <v>28796.36</v>
      </c>
    </row>
    <row r="7" spans="1:15" ht="30" customHeight="1" x14ac:dyDescent="0.15">
      <c r="A7" s="48" t="s">
        <v>12</v>
      </c>
      <c r="B7" s="46"/>
      <c r="C7" s="46"/>
      <c r="D7" s="46"/>
      <c r="E7" s="46"/>
      <c r="F7" s="46"/>
      <c r="G7" s="46"/>
      <c r="H7" s="46"/>
      <c r="I7" s="46"/>
      <c r="J7" s="46"/>
      <c r="K7" s="47"/>
      <c r="L7" s="10">
        <f t="shared" ref="L7:O7" si="1">SUM(L3:L6)</f>
        <v>0</v>
      </c>
      <c r="M7" s="10">
        <f t="shared" si="1"/>
        <v>1476826.52</v>
      </c>
      <c r="N7" s="10">
        <f t="shared" si="1"/>
        <v>1065852.1099999999</v>
      </c>
      <c r="O7" s="10">
        <f t="shared" si="1"/>
        <v>410974.41000000003</v>
      </c>
    </row>
    <row r="8" spans="1:15" ht="10.5" customHeight="1" x14ac:dyDescent="0.15"/>
    <row r="9" spans="1:15" ht="10.5" customHeight="1" x14ac:dyDescent="0.15"/>
    <row r="10" spans="1:15" ht="10.5" customHeight="1" x14ac:dyDescent="0.15"/>
    <row r="11" spans="1:15" ht="10.5" customHeight="1" x14ac:dyDescent="0.15"/>
    <row r="12" spans="1:15" ht="10.5" customHeight="1" x14ac:dyDescent="0.15"/>
    <row r="13" spans="1:15" ht="10.5" customHeight="1" x14ac:dyDescent="0.15"/>
    <row r="14" spans="1:15" ht="10.5" customHeight="1" x14ac:dyDescent="0.15"/>
    <row r="15" spans="1:15" ht="10.5" customHeight="1" x14ac:dyDescent="0.15"/>
    <row r="16" spans="1:15" ht="10.5" customHeight="1" x14ac:dyDescent="0.15"/>
    <row r="17" ht="10.5" customHeight="1" x14ac:dyDescent="0.15"/>
    <row r="18" ht="10.5" customHeight="1" x14ac:dyDescent="0.15"/>
    <row r="19" ht="10.5" customHeight="1" x14ac:dyDescent="0.15"/>
    <row r="20" ht="10.5" customHeight="1" x14ac:dyDescent="0.15"/>
    <row r="21" ht="10.5" customHeight="1" x14ac:dyDescent="0.15"/>
    <row r="22" ht="10.5" customHeight="1" x14ac:dyDescent="0.15"/>
    <row r="23" ht="10.5" customHeight="1" x14ac:dyDescent="0.15"/>
    <row r="24" ht="10.5" customHeight="1" x14ac:dyDescent="0.15"/>
    <row r="25" ht="10.5" customHeight="1" x14ac:dyDescent="0.15"/>
    <row r="26" ht="10.5" customHeight="1" x14ac:dyDescent="0.15"/>
    <row r="27" ht="10.5" customHeight="1" x14ac:dyDescent="0.15"/>
    <row r="28" ht="10.5" customHeight="1" x14ac:dyDescent="0.15"/>
    <row r="29" ht="10.5" customHeight="1" x14ac:dyDescent="0.15"/>
    <row r="30" ht="10.5" customHeight="1" x14ac:dyDescent="0.15"/>
    <row r="31" ht="10.5" customHeight="1" x14ac:dyDescent="0.15"/>
    <row r="32" ht="10.5" customHeight="1" x14ac:dyDescent="0.15"/>
    <row r="33" ht="10.5" customHeight="1" x14ac:dyDescent="0.15"/>
    <row r="34" ht="10.5" customHeight="1" x14ac:dyDescent="0.15"/>
    <row r="35" ht="10.5" customHeight="1" x14ac:dyDescent="0.15"/>
    <row r="36" ht="10.5" customHeight="1" x14ac:dyDescent="0.15"/>
    <row r="37" ht="10.5" customHeight="1" x14ac:dyDescent="0.15"/>
    <row r="38" ht="10.5" customHeight="1" x14ac:dyDescent="0.15"/>
    <row r="39" ht="10.5" customHeight="1" x14ac:dyDescent="0.15"/>
    <row r="40" ht="10.5" customHeight="1" x14ac:dyDescent="0.15"/>
    <row r="41" ht="10.5" customHeight="1" x14ac:dyDescent="0.15"/>
    <row r="42" ht="10.5" customHeight="1" x14ac:dyDescent="0.15"/>
    <row r="43" ht="10.5" customHeight="1" x14ac:dyDescent="0.15"/>
    <row r="44" ht="10.5" customHeight="1" x14ac:dyDescent="0.15"/>
    <row r="45" ht="10.5" customHeight="1" x14ac:dyDescent="0.15"/>
    <row r="46" ht="10.5" customHeight="1" x14ac:dyDescent="0.15"/>
    <row r="47" ht="10.5" customHeight="1" x14ac:dyDescent="0.15"/>
    <row r="48" ht="10.5" customHeight="1" x14ac:dyDescent="0.15"/>
    <row r="49" ht="10.5" customHeight="1" x14ac:dyDescent="0.15"/>
    <row r="50" ht="10.5" customHeight="1" x14ac:dyDescent="0.15"/>
    <row r="51" ht="10.5" customHeight="1" x14ac:dyDescent="0.15"/>
    <row r="52" ht="10.5" customHeight="1" x14ac:dyDescent="0.15"/>
    <row r="53" ht="10.5" customHeight="1" x14ac:dyDescent="0.15"/>
    <row r="54" ht="10.5" customHeight="1" x14ac:dyDescent="0.15"/>
    <row r="55" ht="10.5" customHeight="1" x14ac:dyDescent="0.15"/>
    <row r="56" ht="10.5" customHeight="1" x14ac:dyDescent="0.15"/>
    <row r="57" ht="10.5" customHeight="1" x14ac:dyDescent="0.15"/>
    <row r="58" ht="10.5" customHeight="1" x14ac:dyDescent="0.15"/>
    <row r="59" ht="10.5" customHeight="1" x14ac:dyDescent="0.15"/>
    <row r="60" ht="10.5" customHeight="1" x14ac:dyDescent="0.15"/>
    <row r="61" ht="10.5" customHeight="1" x14ac:dyDescent="0.15"/>
    <row r="62" ht="10.5" customHeight="1" x14ac:dyDescent="0.15"/>
    <row r="63" ht="10.5" customHeight="1" x14ac:dyDescent="0.15"/>
    <row r="64" ht="10.5" customHeight="1" x14ac:dyDescent="0.15"/>
    <row r="65" ht="10.5" customHeight="1" x14ac:dyDescent="0.15"/>
    <row r="66" ht="10.5" customHeight="1" x14ac:dyDescent="0.15"/>
    <row r="67" ht="10.5" customHeight="1" x14ac:dyDescent="0.15"/>
    <row r="68" ht="10.5" customHeight="1" x14ac:dyDescent="0.15"/>
    <row r="69" ht="10.5" customHeight="1" x14ac:dyDescent="0.15"/>
    <row r="70" ht="10.5" customHeight="1" x14ac:dyDescent="0.15"/>
    <row r="71" ht="10.5" customHeight="1" x14ac:dyDescent="0.15"/>
    <row r="72" ht="10.5" customHeight="1" x14ac:dyDescent="0.15"/>
    <row r="73" ht="10.5" customHeight="1" x14ac:dyDescent="0.15"/>
    <row r="74" ht="10.5" customHeight="1" x14ac:dyDescent="0.15"/>
    <row r="75" ht="10.5" customHeight="1" x14ac:dyDescent="0.15"/>
    <row r="76" ht="10.5" customHeight="1" x14ac:dyDescent="0.15"/>
    <row r="77" ht="10.5" customHeight="1" x14ac:dyDescent="0.15"/>
    <row r="78" ht="10.5" customHeight="1" x14ac:dyDescent="0.15"/>
    <row r="79" ht="10.5" customHeight="1" x14ac:dyDescent="0.15"/>
    <row r="80" ht="10.5" customHeight="1" x14ac:dyDescent="0.15"/>
    <row r="81" ht="10.5" customHeight="1" x14ac:dyDescent="0.15"/>
    <row r="82" ht="10.5" customHeight="1" x14ac:dyDescent="0.15"/>
    <row r="83" ht="10.5" customHeight="1" x14ac:dyDescent="0.15"/>
    <row r="84" ht="10.5" customHeight="1" x14ac:dyDescent="0.15"/>
    <row r="85" ht="10.5" customHeight="1" x14ac:dyDescent="0.15"/>
    <row r="86" ht="10.5" customHeight="1" x14ac:dyDescent="0.15"/>
    <row r="87" ht="10.5" customHeight="1" x14ac:dyDescent="0.15"/>
    <row r="88" ht="10.5" customHeight="1" x14ac:dyDescent="0.15"/>
    <row r="89" ht="10.5" customHeight="1" x14ac:dyDescent="0.15"/>
    <row r="90" ht="10.5" customHeight="1" x14ac:dyDescent="0.15"/>
    <row r="91" ht="10.5" customHeight="1" x14ac:dyDescent="0.15"/>
    <row r="92" ht="10.5" customHeight="1" x14ac:dyDescent="0.15"/>
    <row r="93" ht="10.5" customHeight="1" x14ac:dyDescent="0.15"/>
    <row r="94" ht="10.5" customHeight="1" x14ac:dyDescent="0.15"/>
    <row r="95" ht="10.5" customHeight="1" x14ac:dyDescent="0.15"/>
    <row r="96" ht="10.5" customHeight="1" x14ac:dyDescent="0.15"/>
    <row r="97" ht="10.5" customHeight="1" x14ac:dyDescent="0.15"/>
    <row r="98" ht="10.5" customHeight="1" x14ac:dyDescent="0.15"/>
    <row r="99" ht="10.5" customHeight="1" x14ac:dyDescent="0.15"/>
    <row r="100" ht="10.5" customHeight="1" x14ac:dyDescent="0.15"/>
    <row r="101" ht="10.5" customHeight="1" x14ac:dyDescent="0.15"/>
    <row r="102" ht="10.5" customHeight="1" x14ac:dyDescent="0.15"/>
    <row r="103" ht="10.5" customHeight="1" x14ac:dyDescent="0.15"/>
    <row r="104" ht="10.5" customHeight="1" x14ac:dyDescent="0.15"/>
    <row r="105" ht="10.5" customHeight="1" x14ac:dyDescent="0.15"/>
    <row r="106" ht="10.5" customHeight="1" x14ac:dyDescent="0.15"/>
    <row r="107" ht="10.5" customHeight="1" x14ac:dyDescent="0.15"/>
    <row r="108" ht="10.5" customHeight="1" x14ac:dyDescent="0.15"/>
    <row r="109" ht="10.5" customHeight="1" x14ac:dyDescent="0.15"/>
    <row r="110" ht="10.5" customHeight="1" x14ac:dyDescent="0.15"/>
    <row r="111" ht="10.5" customHeight="1" x14ac:dyDescent="0.15"/>
    <row r="112" ht="10.5" customHeight="1" x14ac:dyDescent="0.15"/>
    <row r="113" ht="10.5" customHeight="1" x14ac:dyDescent="0.15"/>
    <row r="114" ht="10.5" customHeight="1" x14ac:dyDescent="0.15"/>
    <row r="115" ht="10.5" customHeight="1" x14ac:dyDescent="0.15"/>
    <row r="116" ht="10.5" customHeight="1" x14ac:dyDescent="0.15"/>
    <row r="117" ht="10.5" customHeight="1" x14ac:dyDescent="0.15"/>
    <row r="118" ht="10.5" customHeight="1" x14ac:dyDescent="0.15"/>
    <row r="119" ht="10.5" customHeight="1" x14ac:dyDescent="0.15"/>
    <row r="120" ht="10.5" customHeight="1" x14ac:dyDescent="0.15"/>
    <row r="121" ht="10.5" customHeight="1" x14ac:dyDescent="0.15"/>
    <row r="122" ht="10.5" customHeight="1" x14ac:dyDescent="0.15"/>
    <row r="123" ht="10.5" customHeight="1" x14ac:dyDescent="0.15"/>
    <row r="124" ht="10.5" customHeight="1" x14ac:dyDescent="0.15"/>
    <row r="125" ht="10.5" customHeight="1" x14ac:dyDescent="0.15"/>
    <row r="126" ht="10.5" customHeight="1" x14ac:dyDescent="0.15"/>
    <row r="127" ht="10.5" customHeight="1" x14ac:dyDescent="0.15"/>
    <row r="128" ht="10.5" customHeight="1" x14ac:dyDescent="0.15"/>
    <row r="129" ht="10.5" customHeight="1" x14ac:dyDescent="0.15"/>
    <row r="130" ht="10.5" customHeight="1" x14ac:dyDescent="0.15"/>
    <row r="131" ht="10.5" customHeight="1" x14ac:dyDescent="0.15"/>
    <row r="132" ht="10.5" customHeight="1" x14ac:dyDescent="0.15"/>
    <row r="133" ht="10.5" customHeight="1" x14ac:dyDescent="0.15"/>
    <row r="134" ht="10.5" customHeight="1" x14ac:dyDescent="0.15"/>
    <row r="135" ht="10.5" customHeight="1" x14ac:dyDescent="0.15"/>
    <row r="136" ht="10.5" customHeight="1" x14ac:dyDescent="0.15"/>
    <row r="137" ht="10.5" customHeight="1" x14ac:dyDescent="0.15"/>
    <row r="138" ht="10.5" customHeight="1" x14ac:dyDescent="0.15"/>
    <row r="139" ht="10.5" customHeight="1" x14ac:dyDescent="0.15"/>
    <row r="140" ht="10.5" customHeight="1" x14ac:dyDescent="0.15"/>
    <row r="141" ht="10.5" customHeight="1" x14ac:dyDescent="0.15"/>
    <row r="142" ht="10.5" customHeight="1" x14ac:dyDescent="0.15"/>
    <row r="143" ht="10.5" customHeight="1" x14ac:dyDescent="0.15"/>
    <row r="144" ht="10.5" customHeight="1" x14ac:dyDescent="0.15"/>
    <row r="145" ht="10.5" customHeight="1" x14ac:dyDescent="0.15"/>
    <row r="146" ht="10.5" customHeight="1" x14ac:dyDescent="0.15"/>
    <row r="147" ht="10.5" customHeight="1" x14ac:dyDescent="0.15"/>
    <row r="148" ht="10.5" customHeight="1" x14ac:dyDescent="0.15"/>
    <row r="149" ht="10.5" customHeight="1" x14ac:dyDescent="0.15"/>
    <row r="150" ht="10.5" customHeight="1" x14ac:dyDescent="0.15"/>
    <row r="151" ht="10.5" customHeight="1" x14ac:dyDescent="0.15"/>
    <row r="152" ht="10.5" customHeight="1" x14ac:dyDescent="0.15"/>
    <row r="153" ht="10.5" customHeight="1" x14ac:dyDescent="0.15"/>
    <row r="154" ht="10.5" customHeight="1" x14ac:dyDescent="0.15"/>
    <row r="155" ht="10.5" customHeight="1" x14ac:dyDescent="0.15"/>
    <row r="156" ht="10.5" customHeight="1" x14ac:dyDescent="0.15"/>
    <row r="157" ht="10.5" customHeight="1" x14ac:dyDescent="0.15"/>
    <row r="158" ht="10.5" customHeight="1" x14ac:dyDescent="0.15"/>
    <row r="159" ht="10.5" customHeight="1" x14ac:dyDescent="0.15"/>
    <row r="160" ht="10.5" customHeight="1" x14ac:dyDescent="0.15"/>
    <row r="161" ht="10.5" customHeight="1" x14ac:dyDescent="0.15"/>
    <row r="162" ht="10.5" customHeight="1" x14ac:dyDescent="0.15"/>
    <row r="163" ht="10.5" customHeight="1" x14ac:dyDescent="0.15"/>
    <row r="164" ht="10.5" customHeight="1" x14ac:dyDescent="0.15"/>
    <row r="165" ht="10.5" customHeight="1" x14ac:dyDescent="0.15"/>
    <row r="166" ht="10.5" customHeight="1" x14ac:dyDescent="0.15"/>
    <row r="167" ht="10.5" customHeight="1" x14ac:dyDescent="0.15"/>
    <row r="168" ht="10.5" customHeight="1" x14ac:dyDescent="0.15"/>
    <row r="169" ht="10.5" customHeight="1" x14ac:dyDescent="0.15"/>
    <row r="170" ht="10.5" customHeight="1" x14ac:dyDescent="0.15"/>
    <row r="171" ht="10.5" customHeight="1" x14ac:dyDescent="0.15"/>
    <row r="172" ht="10.5" customHeight="1" x14ac:dyDescent="0.15"/>
    <row r="173" ht="10.5" customHeight="1" x14ac:dyDescent="0.15"/>
    <row r="174" ht="10.5" customHeight="1" x14ac:dyDescent="0.15"/>
    <row r="175" ht="10.5" customHeight="1" x14ac:dyDescent="0.15"/>
    <row r="176" ht="10.5" customHeight="1" x14ac:dyDescent="0.15"/>
    <row r="177" ht="10.5" customHeight="1" x14ac:dyDescent="0.15"/>
    <row r="178" ht="10.5" customHeight="1" x14ac:dyDescent="0.15"/>
    <row r="179" ht="10.5" customHeight="1" x14ac:dyDescent="0.15"/>
    <row r="180" ht="10.5" customHeight="1" x14ac:dyDescent="0.15"/>
    <row r="181" ht="10.5" customHeight="1" x14ac:dyDescent="0.15"/>
    <row r="182" ht="10.5" customHeight="1" x14ac:dyDescent="0.15"/>
    <row r="183" ht="10.5" customHeight="1" x14ac:dyDescent="0.15"/>
    <row r="184" ht="10.5" customHeight="1" x14ac:dyDescent="0.15"/>
    <row r="185" ht="10.5" customHeight="1" x14ac:dyDescent="0.15"/>
    <row r="186" ht="10.5" customHeight="1" x14ac:dyDescent="0.15"/>
    <row r="187" ht="10.5" customHeight="1" x14ac:dyDescent="0.15"/>
    <row r="188" ht="10.5" customHeight="1" x14ac:dyDescent="0.15"/>
    <row r="189" ht="10.5" customHeight="1" x14ac:dyDescent="0.15"/>
    <row r="190" ht="10.5" customHeight="1" x14ac:dyDescent="0.15"/>
    <row r="191" ht="10.5" customHeight="1" x14ac:dyDescent="0.15"/>
    <row r="192" ht="10.5" customHeight="1" x14ac:dyDescent="0.15"/>
    <row r="193" ht="10.5" customHeight="1" x14ac:dyDescent="0.15"/>
    <row r="194" ht="10.5" customHeight="1" x14ac:dyDescent="0.15"/>
    <row r="195" ht="10.5" customHeight="1" x14ac:dyDescent="0.15"/>
    <row r="196" ht="10.5" customHeight="1" x14ac:dyDescent="0.15"/>
    <row r="197" ht="10.5" customHeight="1" x14ac:dyDescent="0.15"/>
    <row r="198" ht="10.5" customHeight="1" x14ac:dyDescent="0.15"/>
    <row r="199" ht="10.5" customHeight="1" x14ac:dyDescent="0.15"/>
    <row r="200" ht="10.5" customHeight="1" x14ac:dyDescent="0.15"/>
    <row r="201" ht="10.5" customHeight="1" x14ac:dyDescent="0.15"/>
    <row r="202" ht="10.5" customHeight="1" x14ac:dyDescent="0.15"/>
    <row r="203" ht="10.5" customHeight="1" x14ac:dyDescent="0.15"/>
    <row r="204" ht="10.5" customHeight="1" x14ac:dyDescent="0.15"/>
    <row r="205" ht="10.5" customHeight="1" x14ac:dyDescent="0.15"/>
    <row r="206" ht="10.5" customHeight="1" x14ac:dyDescent="0.15"/>
    <row r="207" ht="10.5" customHeight="1" x14ac:dyDescent="0.15"/>
    <row r="208" ht="10.5" customHeight="1" x14ac:dyDescent="0.15"/>
    <row r="209" ht="10.5" customHeight="1" x14ac:dyDescent="0.15"/>
    <row r="210" ht="10.5" customHeight="1" x14ac:dyDescent="0.15"/>
    <row r="211" ht="10.5" customHeight="1" x14ac:dyDescent="0.15"/>
    <row r="212" ht="10.5" customHeight="1" x14ac:dyDescent="0.15"/>
    <row r="213" ht="10.5" customHeight="1" x14ac:dyDescent="0.15"/>
    <row r="214" ht="10.5" customHeight="1" x14ac:dyDescent="0.15"/>
    <row r="215" ht="10.5" customHeight="1" x14ac:dyDescent="0.15"/>
    <row r="216" ht="10.5" customHeight="1" x14ac:dyDescent="0.15"/>
    <row r="217" ht="10.5" customHeight="1" x14ac:dyDescent="0.15"/>
    <row r="218" ht="10.5" customHeight="1" x14ac:dyDescent="0.15"/>
    <row r="219" ht="10.5" customHeight="1" x14ac:dyDescent="0.15"/>
    <row r="220" ht="10.5" customHeight="1" x14ac:dyDescent="0.15"/>
    <row r="221" ht="10.5" customHeight="1" x14ac:dyDescent="0.15"/>
    <row r="222" ht="10.5" customHeight="1" x14ac:dyDescent="0.15"/>
    <row r="223" ht="10.5" customHeight="1" x14ac:dyDescent="0.15"/>
    <row r="224" ht="10.5" customHeight="1" x14ac:dyDescent="0.15"/>
    <row r="225" ht="10.5" customHeight="1" x14ac:dyDescent="0.15"/>
    <row r="226" ht="10.5" customHeight="1" x14ac:dyDescent="0.15"/>
    <row r="227" ht="10.5" customHeight="1" x14ac:dyDescent="0.15"/>
    <row r="228" ht="10.5" customHeight="1" x14ac:dyDescent="0.15"/>
    <row r="229" ht="10.5" customHeight="1" x14ac:dyDescent="0.15"/>
    <row r="230" ht="10.5" customHeight="1" x14ac:dyDescent="0.15"/>
    <row r="231" ht="10.5" customHeight="1" x14ac:dyDescent="0.15"/>
    <row r="232" ht="10.5" customHeight="1" x14ac:dyDescent="0.15"/>
    <row r="233" ht="10.5" customHeight="1" x14ac:dyDescent="0.15"/>
    <row r="234" ht="10.5" customHeight="1" x14ac:dyDescent="0.15"/>
    <row r="235" ht="10.5" customHeight="1" x14ac:dyDescent="0.15"/>
    <row r="236" ht="10.5" customHeight="1" x14ac:dyDescent="0.15"/>
    <row r="237" ht="10.5" customHeight="1" x14ac:dyDescent="0.15"/>
    <row r="238" ht="10.5" customHeight="1" x14ac:dyDescent="0.15"/>
    <row r="239" ht="10.5" customHeight="1" x14ac:dyDescent="0.15"/>
    <row r="240" ht="10.5" customHeight="1" x14ac:dyDescent="0.15"/>
    <row r="241" ht="10.5" customHeight="1" x14ac:dyDescent="0.15"/>
    <row r="242" ht="10.5" customHeight="1" x14ac:dyDescent="0.15"/>
    <row r="243" ht="10.5" customHeight="1" x14ac:dyDescent="0.15"/>
    <row r="244" ht="10.5" customHeight="1" x14ac:dyDescent="0.15"/>
    <row r="245" ht="10.5" customHeight="1" x14ac:dyDescent="0.15"/>
    <row r="246" ht="10.5" customHeight="1" x14ac:dyDescent="0.15"/>
    <row r="247" ht="10.5" customHeight="1" x14ac:dyDescent="0.15"/>
    <row r="248" ht="10.5" customHeight="1" x14ac:dyDescent="0.15"/>
    <row r="249" ht="10.5" customHeight="1" x14ac:dyDescent="0.15"/>
    <row r="250" ht="10.5" customHeight="1" x14ac:dyDescent="0.15"/>
    <row r="251" ht="10.5" customHeight="1" x14ac:dyDescent="0.15"/>
    <row r="252" ht="10.5" customHeight="1" x14ac:dyDescent="0.15"/>
    <row r="253" ht="10.5" customHeight="1" x14ac:dyDescent="0.15"/>
    <row r="254" ht="10.5" customHeight="1" x14ac:dyDescent="0.15"/>
    <row r="255" ht="10.5" customHeight="1" x14ac:dyDescent="0.15"/>
    <row r="256" ht="10.5" customHeight="1" x14ac:dyDescent="0.15"/>
    <row r="257" ht="10.5" customHeight="1" x14ac:dyDescent="0.15"/>
    <row r="258" ht="10.5" customHeight="1" x14ac:dyDescent="0.15"/>
    <row r="259" ht="10.5" customHeight="1" x14ac:dyDescent="0.15"/>
    <row r="260" ht="10.5" customHeight="1" x14ac:dyDescent="0.15"/>
    <row r="261" ht="10.5" customHeight="1" x14ac:dyDescent="0.15"/>
    <row r="262" ht="10.5" customHeight="1" x14ac:dyDescent="0.15"/>
    <row r="263" ht="10.5" customHeight="1" x14ac:dyDescent="0.15"/>
    <row r="264" ht="10.5" customHeight="1" x14ac:dyDescent="0.15"/>
    <row r="265" ht="10.5" customHeight="1" x14ac:dyDescent="0.15"/>
    <row r="266" ht="10.5" customHeight="1" x14ac:dyDescent="0.15"/>
    <row r="267" ht="10.5" customHeight="1" x14ac:dyDescent="0.15"/>
    <row r="268" ht="10.5" customHeight="1" x14ac:dyDescent="0.15"/>
    <row r="269" ht="10.5" customHeight="1" x14ac:dyDescent="0.15"/>
    <row r="270" ht="10.5" customHeight="1" x14ac:dyDescent="0.15"/>
    <row r="271" ht="10.5" customHeight="1" x14ac:dyDescent="0.15"/>
    <row r="272" ht="10.5" customHeight="1" x14ac:dyDescent="0.15"/>
    <row r="273" ht="10.5" customHeight="1" x14ac:dyDescent="0.15"/>
    <row r="274" ht="10.5" customHeight="1" x14ac:dyDescent="0.15"/>
    <row r="275" ht="10.5" customHeight="1" x14ac:dyDescent="0.15"/>
    <row r="276" ht="10.5" customHeight="1" x14ac:dyDescent="0.15"/>
    <row r="277" ht="10.5" customHeight="1" x14ac:dyDescent="0.15"/>
    <row r="278" ht="10.5" customHeight="1" x14ac:dyDescent="0.15"/>
    <row r="279" ht="10.5" customHeight="1" x14ac:dyDescent="0.15"/>
    <row r="280" ht="10.5" customHeight="1" x14ac:dyDescent="0.15"/>
    <row r="281" ht="10.5" customHeight="1" x14ac:dyDescent="0.15"/>
    <row r="282" ht="10.5" customHeight="1" x14ac:dyDescent="0.15"/>
    <row r="283" ht="10.5" customHeight="1" x14ac:dyDescent="0.15"/>
    <row r="284" ht="10.5" customHeight="1" x14ac:dyDescent="0.15"/>
    <row r="285" ht="10.5" customHeight="1" x14ac:dyDescent="0.15"/>
    <row r="286" ht="10.5" customHeight="1" x14ac:dyDescent="0.15"/>
    <row r="287" ht="10.5" customHeight="1" x14ac:dyDescent="0.15"/>
    <row r="288" ht="10.5" customHeight="1" x14ac:dyDescent="0.15"/>
    <row r="289" ht="10.5" customHeight="1" x14ac:dyDescent="0.15"/>
    <row r="290" ht="10.5" customHeight="1" x14ac:dyDescent="0.15"/>
    <row r="291" ht="10.5" customHeight="1" x14ac:dyDescent="0.15"/>
    <row r="292" ht="10.5" customHeight="1" x14ac:dyDescent="0.15"/>
    <row r="293" ht="10.5" customHeight="1" x14ac:dyDescent="0.15"/>
    <row r="294" ht="10.5" customHeight="1" x14ac:dyDescent="0.15"/>
    <row r="295" ht="10.5" customHeight="1" x14ac:dyDescent="0.15"/>
    <row r="296" ht="10.5" customHeight="1" x14ac:dyDescent="0.15"/>
    <row r="297" ht="10.5" customHeight="1" x14ac:dyDescent="0.15"/>
    <row r="298" ht="10.5" customHeight="1" x14ac:dyDescent="0.15"/>
    <row r="299" ht="10.5" customHeight="1" x14ac:dyDescent="0.15"/>
    <row r="300" ht="10.5" customHeight="1" x14ac:dyDescent="0.15"/>
    <row r="301" ht="10.5" customHeight="1" x14ac:dyDescent="0.15"/>
    <row r="302" ht="10.5" customHeight="1" x14ac:dyDescent="0.15"/>
    <row r="303" ht="10.5" customHeight="1" x14ac:dyDescent="0.15"/>
    <row r="304" ht="10.5" customHeight="1" x14ac:dyDescent="0.15"/>
    <row r="305" ht="10.5" customHeight="1" x14ac:dyDescent="0.15"/>
    <row r="306" ht="10.5" customHeight="1" x14ac:dyDescent="0.15"/>
    <row r="307" ht="10.5" customHeight="1" x14ac:dyDescent="0.15"/>
    <row r="308" ht="10.5" customHeight="1" x14ac:dyDescent="0.15"/>
    <row r="309" ht="10.5" customHeight="1" x14ac:dyDescent="0.15"/>
    <row r="310" ht="10.5" customHeight="1" x14ac:dyDescent="0.15"/>
    <row r="311" ht="10.5" customHeight="1" x14ac:dyDescent="0.15"/>
    <row r="312" ht="10.5" customHeight="1" x14ac:dyDescent="0.15"/>
    <row r="313" ht="10.5" customHeight="1" x14ac:dyDescent="0.15"/>
    <row r="314" ht="10.5" customHeight="1" x14ac:dyDescent="0.15"/>
    <row r="315" ht="10.5" customHeight="1" x14ac:dyDescent="0.15"/>
    <row r="316" ht="10.5" customHeight="1" x14ac:dyDescent="0.15"/>
    <row r="317" ht="10.5" customHeight="1" x14ac:dyDescent="0.15"/>
    <row r="318" ht="10.5" customHeight="1" x14ac:dyDescent="0.15"/>
    <row r="319" ht="10.5" customHeight="1" x14ac:dyDescent="0.15"/>
    <row r="320" ht="10.5" customHeight="1" x14ac:dyDescent="0.15"/>
    <row r="321" ht="10.5" customHeight="1" x14ac:dyDescent="0.15"/>
    <row r="322" ht="10.5" customHeight="1" x14ac:dyDescent="0.15"/>
    <row r="323" ht="10.5" customHeight="1" x14ac:dyDescent="0.15"/>
    <row r="324" ht="10.5" customHeight="1" x14ac:dyDescent="0.15"/>
    <row r="325" ht="10.5" customHeight="1" x14ac:dyDescent="0.15"/>
    <row r="326" ht="10.5" customHeight="1" x14ac:dyDescent="0.15"/>
    <row r="327" ht="10.5" customHeight="1" x14ac:dyDescent="0.15"/>
    <row r="328" ht="10.5" customHeight="1" x14ac:dyDescent="0.15"/>
    <row r="329" ht="10.5" customHeight="1" x14ac:dyDescent="0.15"/>
    <row r="330" ht="10.5" customHeight="1" x14ac:dyDescent="0.15"/>
    <row r="331" ht="10.5" customHeight="1" x14ac:dyDescent="0.15"/>
    <row r="332" ht="10.5" customHeight="1" x14ac:dyDescent="0.15"/>
    <row r="333" ht="10.5" customHeight="1" x14ac:dyDescent="0.15"/>
    <row r="334" ht="10.5" customHeight="1" x14ac:dyDescent="0.15"/>
    <row r="335" ht="10.5" customHeight="1" x14ac:dyDescent="0.15"/>
    <row r="336" ht="10.5" customHeight="1" x14ac:dyDescent="0.15"/>
    <row r="337" ht="10.5" customHeight="1" x14ac:dyDescent="0.15"/>
    <row r="338" ht="10.5" customHeight="1" x14ac:dyDescent="0.15"/>
    <row r="339" ht="10.5" customHeight="1" x14ac:dyDescent="0.15"/>
    <row r="340" ht="10.5" customHeight="1" x14ac:dyDescent="0.15"/>
    <row r="341" ht="10.5" customHeight="1" x14ac:dyDescent="0.15"/>
    <row r="342" ht="10.5" customHeight="1" x14ac:dyDescent="0.15"/>
    <row r="343" ht="10.5" customHeight="1" x14ac:dyDescent="0.15"/>
    <row r="344" ht="10.5" customHeight="1" x14ac:dyDescent="0.15"/>
    <row r="345" ht="10.5" customHeight="1" x14ac:dyDescent="0.15"/>
    <row r="346" ht="10.5" customHeight="1" x14ac:dyDescent="0.15"/>
    <row r="347" ht="10.5" customHeight="1" x14ac:dyDescent="0.15"/>
    <row r="348" ht="10.5" customHeight="1" x14ac:dyDescent="0.15"/>
    <row r="349" ht="10.5" customHeight="1" x14ac:dyDescent="0.15"/>
    <row r="350" ht="10.5" customHeight="1" x14ac:dyDescent="0.15"/>
    <row r="351" ht="10.5" customHeight="1" x14ac:dyDescent="0.15"/>
    <row r="352" ht="10.5" customHeight="1" x14ac:dyDescent="0.15"/>
    <row r="353" ht="10.5" customHeight="1" x14ac:dyDescent="0.15"/>
    <row r="354" ht="10.5" customHeight="1" x14ac:dyDescent="0.15"/>
    <row r="355" ht="10.5" customHeight="1" x14ac:dyDescent="0.15"/>
    <row r="356" ht="10.5" customHeight="1" x14ac:dyDescent="0.15"/>
    <row r="357" ht="10.5" customHeight="1" x14ac:dyDescent="0.15"/>
    <row r="358" ht="10.5" customHeight="1" x14ac:dyDescent="0.15"/>
    <row r="359" ht="10.5" customHeight="1" x14ac:dyDescent="0.15"/>
    <row r="360" ht="10.5" customHeight="1" x14ac:dyDescent="0.15"/>
    <row r="361" ht="10.5" customHeight="1" x14ac:dyDescent="0.15"/>
    <row r="362" ht="10.5" customHeight="1" x14ac:dyDescent="0.15"/>
    <row r="363" ht="10.5" customHeight="1" x14ac:dyDescent="0.15"/>
    <row r="364" ht="10.5" customHeight="1" x14ac:dyDescent="0.15"/>
    <row r="365" ht="10.5" customHeight="1" x14ac:dyDescent="0.15"/>
    <row r="366" ht="10.5" customHeight="1" x14ac:dyDescent="0.15"/>
    <row r="367" ht="10.5" customHeight="1" x14ac:dyDescent="0.15"/>
    <row r="368" ht="10.5" customHeight="1" x14ac:dyDescent="0.15"/>
    <row r="369" ht="10.5" customHeight="1" x14ac:dyDescent="0.15"/>
    <row r="370" ht="10.5" customHeight="1" x14ac:dyDescent="0.15"/>
    <row r="371" ht="10.5" customHeight="1" x14ac:dyDescent="0.15"/>
    <row r="372" ht="10.5" customHeight="1" x14ac:dyDescent="0.15"/>
    <row r="373" ht="10.5" customHeight="1" x14ac:dyDescent="0.15"/>
    <row r="374" ht="10.5" customHeight="1" x14ac:dyDescent="0.15"/>
    <row r="375" ht="10.5" customHeight="1" x14ac:dyDescent="0.15"/>
    <row r="376" ht="10.5" customHeight="1" x14ac:dyDescent="0.15"/>
    <row r="377" ht="10.5" customHeight="1" x14ac:dyDescent="0.15"/>
    <row r="378" ht="10.5" customHeight="1" x14ac:dyDescent="0.15"/>
    <row r="379" ht="10.5" customHeight="1" x14ac:dyDescent="0.15"/>
    <row r="380" ht="10.5" customHeight="1" x14ac:dyDescent="0.15"/>
    <row r="381" ht="10.5" customHeight="1" x14ac:dyDescent="0.15"/>
    <row r="382" ht="10.5" customHeight="1" x14ac:dyDescent="0.15"/>
    <row r="383" ht="10.5" customHeight="1" x14ac:dyDescent="0.15"/>
    <row r="384" ht="10.5" customHeight="1" x14ac:dyDescent="0.15"/>
    <row r="385" ht="10.5" customHeight="1" x14ac:dyDescent="0.15"/>
    <row r="386" ht="10.5" customHeight="1" x14ac:dyDescent="0.15"/>
    <row r="387" ht="10.5" customHeight="1" x14ac:dyDescent="0.15"/>
    <row r="388" ht="10.5" customHeight="1" x14ac:dyDescent="0.15"/>
    <row r="389" ht="10.5" customHeight="1" x14ac:dyDescent="0.15"/>
    <row r="390" ht="10.5" customHeight="1" x14ac:dyDescent="0.15"/>
    <row r="391" ht="10.5" customHeight="1" x14ac:dyDescent="0.15"/>
    <row r="392" ht="10.5" customHeight="1" x14ac:dyDescent="0.15"/>
    <row r="393" ht="10.5" customHeight="1" x14ac:dyDescent="0.15"/>
    <row r="394" ht="10.5" customHeight="1" x14ac:dyDescent="0.15"/>
    <row r="395" ht="10.5" customHeight="1" x14ac:dyDescent="0.15"/>
    <row r="396" ht="10.5" customHeight="1" x14ac:dyDescent="0.15"/>
    <row r="397" ht="10.5" customHeight="1" x14ac:dyDescent="0.15"/>
    <row r="398" ht="10.5" customHeight="1" x14ac:dyDescent="0.15"/>
    <row r="399" ht="10.5" customHeight="1" x14ac:dyDescent="0.15"/>
    <row r="400" ht="10.5" customHeight="1" x14ac:dyDescent="0.15"/>
    <row r="401" ht="10.5" customHeight="1" x14ac:dyDescent="0.15"/>
    <row r="402" ht="10.5" customHeight="1" x14ac:dyDescent="0.15"/>
    <row r="403" ht="10.5" customHeight="1" x14ac:dyDescent="0.15"/>
    <row r="404" ht="10.5" customHeight="1" x14ac:dyDescent="0.15"/>
    <row r="405" ht="10.5" customHeight="1" x14ac:dyDescent="0.15"/>
    <row r="406" ht="10.5" customHeight="1" x14ac:dyDescent="0.15"/>
    <row r="407" ht="10.5" customHeight="1" x14ac:dyDescent="0.15"/>
    <row r="408" ht="10.5" customHeight="1" x14ac:dyDescent="0.15"/>
    <row r="409" ht="10.5" customHeight="1" x14ac:dyDescent="0.15"/>
    <row r="410" ht="10.5" customHeight="1" x14ac:dyDescent="0.15"/>
    <row r="411" ht="10.5" customHeight="1" x14ac:dyDescent="0.15"/>
    <row r="412" ht="10.5" customHeight="1" x14ac:dyDescent="0.15"/>
    <row r="413" ht="10.5" customHeight="1" x14ac:dyDescent="0.15"/>
    <row r="414" ht="10.5" customHeight="1" x14ac:dyDescent="0.15"/>
    <row r="415" ht="10.5" customHeight="1" x14ac:dyDescent="0.15"/>
    <row r="416" ht="10.5" customHeight="1" x14ac:dyDescent="0.15"/>
    <row r="417" ht="10.5" customHeight="1" x14ac:dyDescent="0.15"/>
    <row r="418" ht="10.5" customHeight="1" x14ac:dyDescent="0.15"/>
    <row r="419" ht="10.5" customHeight="1" x14ac:dyDescent="0.15"/>
    <row r="420" ht="10.5" customHeight="1" x14ac:dyDescent="0.15"/>
    <row r="421" ht="10.5" customHeight="1" x14ac:dyDescent="0.15"/>
    <row r="422" ht="10.5" customHeight="1" x14ac:dyDescent="0.15"/>
    <row r="423" ht="10.5" customHeight="1" x14ac:dyDescent="0.15"/>
    <row r="424" ht="10.5" customHeight="1" x14ac:dyDescent="0.15"/>
    <row r="425" ht="10.5" customHeight="1" x14ac:dyDescent="0.15"/>
    <row r="426" ht="10.5" customHeight="1" x14ac:dyDescent="0.15"/>
    <row r="427" ht="10.5" customHeight="1" x14ac:dyDescent="0.15"/>
    <row r="428" ht="10.5" customHeight="1" x14ac:dyDescent="0.15"/>
    <row r="429" ht="10.5" customHeight="1" x14ac:dyDescent="0.15"/>
    <row r="430" ht="10.5" customHeight="1" x14ac:dyDescent="0.15"/>
    <row r="431" ht="10.5" customHeight="1" x14ac:dyDescent="0.15"/>
    <row r="432" ht="10.5" customHeight="1" x14ac:dyDescent="0.15"/>
    <row r="433" ht="10.5" customHeight="1" x14ac:dyDescent="0.15"/>
    <row r="434" ht="10.5" customHeight="1" x14ac:dyDescent="0.15"/>
    <row r="435" ht="10.5" customHeight="1" x14ac:dyDescent="0.15"/>
    <row r="436" ht="10.5" customHeight="1" x14ac:dyDescent="0.15"/>
    <row r="437" ht="10.5" customHeight="1" x14ac:dyDescent="0.15"/>
    <row r="438" ht="10.5" customHeight="1" x14ac:dyDescent="0.15"/>
    <row r="439" ht="10.5" customHeight="1" x14ac:dyDescent="0.15"/>
    <row r="440" ht="10.5" customHeight="1" x14ac:dyDescent="0.15"/>
    <row r="441" ht="10.5" customHeight="1" x14ac:dyDescent="0.15"/>
    <row r="442" ht="10.5" customHeight="1" x14ac:dyDescent="0.15"/>
    <row r="443" ht="10.5" customHeight="1" x14ac:dyDescent="0.15"/>
    <row r="444" ht="10.5" customHeight="1" x14ac:dyDescent="0.15"/>
    <row r="445" ht="10.5" customHeight="1" x14ac:dyDescent="0.15"/>
    <row r="446" ht="10.5" customHeight="1" x14ac:dyDescent="0.15"/>
    <row r="447" ht="10.5" customHeight="1" x14ac:dyDescent="0.15"/>
    <row r="448" ht="10.5" customHeight="1" x14ac:dyDescent="0.15"/>
    <row r="449" ht="10.5" customHeight="1" x14ac:dyDescent="0.15"/>
    <row r="450" ht="10.5" customHeight="1" x14ac:dyDescent="0.15"/>
    <row r="451" ht="10.5" customHeight="1" x14ac:dyDescent="0.15"/>
    <row r="452" ht="10.5" customHeight="1" x14ac:dyDescent="0.15"/>
    <row r="453" ht="10.5" customHeight="1" x14ac:dyDescent="0.15"/>
    <row r="454" ht="10.5" customHeight="1" x14ac:dyDescent="0.15"/>
    <row r="455" ht="10.5" customHeight="1" x14ac:dyDescent="0.15"/>
    <row r="456" ht="10.5" customHeight="1" x14ac:dyDescent="0.15"/>
    <row r="457" ht="10.5" customHeight="1" x14ac:dyDescent="0.15"/>
    <row r="458" ht="10.5" customHeight="1" x14ac:dyDescent="0.15"/>
    <row r="459" ht="10.5" customHeight="1" x14ac:dyDescent="0.15"/>
    <row r="460" ht="10.5" customHeight="1" x14ac:dyDescent="0.15"/>
    <row r="461" ht="10.5" customHeight="1" x14ac:dyDescent="0.15"/>
    <row r="462" ht="10.5" customHeight="1" x14ac:dyDescent="0.15"/>
    <row r="463" ht="10.5" customHeight="1" x14ac:dyDescent="0.15"/>
    <row r="464" ht="10.5" customHeight="1" x14ac:dyDescent="0.15"/>
    <row r="465" ht="10.5" customHeight="1" x14ac:dyDescent="0.15"/>
    <row r="466" ht="10.5" customHeight="1" x14ac:dyDescent="0.15"/>
    <row r="467" ht="10.5" customHeight="1" x14ac:dyDescent="0.15"/>
    <row r="468" ht="10.5" customHeight="1" x14ac:dyDescent="0.15"/>
    <row r="469" ht="10.5" customHeight="1" x14ac:dyDescent="0.15"/>
    <row r="470" ht="10.5" customHeight="1" x14ac:dyDescent="0.15"/>
    <row r="471" ht="10.5" customHeight="1" x14ac:dyDescent="0.15"/>
    <row r="472" ht="10.5" customHeight="1" x14ac:dyDescent="0.15"/>
    <row r="473" ht="10.5" customHeight="1" x14ac:dyDescent="0.15"/>
    <row r="474" ht="10.5" customHeight="1" x14ac:dyDescent="0.15"/>
    <row r="475" ht="10.5" customHeight="1" x14ac:dyDescent="0.15"/>
    <row r="476" ht="10.5" customHeight="1" x14ac:dyDescent="0.15"/>
    <row r="477" ht="10.5" customHeight="1" x14ac:dyDescent="0.15"/>
    <row r="478" ht="10.5" customHeight="1" x14ac:dyDescent="0.15"/>
    <row r="479" ht="10.5" customHeight="1" x14ac:dyDescent="0.15"/>
    <row r="480" ht="10.5" customHeight="1" x14ac:dyDescent="0.15"/>
    <row r="481" ht="10.5" customHeight="1" x14ac:dyDescent="0.15"/>
    <row r="482" ht="10.5" customHeight="1" x14ac:dyDescent="0.15"/>
    <row r="483" ht="10.5" customHeight="1" x14ac:dyDescent="0.15"/>
    <row r="484" ht="10.5" customHeight="1" x14ac:dyDescent="0.15"/>
    <row r="485" ht="10.5" customHeight="1" x14ac:dyDescent="0.15"/>
    <row r="486" ht="10.5" customHeight="1" x14ac:dyDescent="0.15"/>
    <row r="487" ht="10.5" customHeight="1" x14ac:dyDescent="0.15"/>
    <row r="488" ht="10.5" customHeight="1" x14ac:dyDescent="0.15"/>
    <row r="489" ht="10.5" customHeight="1" x14ac:dyDescent="0.15"/>
    <row r="490" ht="10.5" customHeight="1" x14ac:dyDescent="0.15"/>
    <row r="491" ht="10.5" customHeight="1" x14ac:dyDescent="0.15"/>
    <row r="492" ht="10.5" customHeight="1" x14ac:dyDescent="0.15"/>
    <row r="493" ht="10.5" customHeight="1" x14ac:dyDescent="0.15"/>
    <row r="494" ht="10.5" customHeight="1" x14ac:dyDescent="0.15"/>
    <row r="495" ht="10.5" customHeight="1" x14ac:dyDescent="0.15"/>
    <row r="496" ht="10.5" customHeight="1" x14ac:dyDescent="0.15"/>
    <row r="497" ht="10.5" customHeight="1" x14ac:dyDescent="0.15"/>
    <row r="498" ht="10.5" customHeight="1" x14ac:dyDescent="0.15"/>
    <row r="499" ht="10.5" customHeight="1" x14ac:dyDescent="0.15"/>
    <row r="500" ht="10.5" customHeight="1" x14ac:dyDescent="0.15"/>
    <row r="501" ht="10.5" customHeight="1" x14ac:dyDescent="0.15"/>
    <row r="502" ht="10.5" customHeight="1" x14ac:dyDescent="0.15"/>
    <row r="503" ht="10.5" customHeight="1" x14ac:dyDescent="0.15"/>
    <row r="504" ht="10.5" customHeight="1" x14ac:dyDescent="0.15"/>
    <row r="505" ht="10.5" customHeight="1" x14ac:dyDescent="0.15"/>
    <row r="506" ht="10.5" customHeight="1" x14ac:dyDescent="0.15"/>
    <row r="507" ht="10.5" customHeight="1" x14ac:dyDescent="0.15"/>
    <row r="508" ht="10.5" customHeight="1" x14ac:dyDescent="0.15"/>
    <row r="509" ht="10.5" customHeight="1" x14ac:dyDescent="0.15"/>
    <row r="510" ht="10.5" customHeight="1" x14ac:dyDescent="0.15"/>
    <row r="511" ht="10.5" customHeight="1" x14ac:dyDescent="0.15"/>
    <row r="512" ht="10.5" customHeight="1" x14ac:dyDescent="0.15"/>
    <row r="513" ht="10.5" customHeight="1" x14ac:dyDescent="0.15"/>
    <row r="514" ht="10.5" customHeight="1" x14ac:dyDescent="0.15"/>
    <row r="515" ht="10.5" customHeight="1" x14ac:dyDescent="0.15"/>
    <row r="516" ht="10.5" customHeight="1" x14ac:dyDescent="0.15"/>
    <row r="517" ht="10.5" customHeight="1" x14ac:dyDescent="0.15"/>
    <row r="518" ht="10.5" customHeight="1" x14ac:dyDescent="0.15"/>
    <row r="519" ht="10.5" customHeight="1" x14ac:dyDescent="0.15"/>
    <row r="520" ht="10.5" customHeight="1" x14ac:dyDescent="0.15"/>
    <row r="521" ht="10.5" customHeight="1" x14ac:dyDescent="0.15"/>
    <row r="522" ht="10.5" customHeight="1" x14ac:dyDescent="0.15"/>
    <row r="523" ht="10.5" customHeight="1" x14ac:dyDescent="0.15"/>
    <row r="524" ht="10.5" customHeight="1" x14ac:dyDescent="0.15"/>
    <row r="525" ht="10.5" customHeight="1" x14ac:dyDescent="0.15"/>
    <row r="526" ht="10.5" customHeight="1" x14ac:dyDescent="0.15"/>
    <row r="527" ht="10.5" customHeight="1" x14ac:dyDescent="0.15"/>
    <row r="528" ht="10.5" customHeight="1" x14ac:dyDescent="0.15"/>
    <row r="529" ht="10.5" customHeight="1" x14ac:dyDescent="0.15"/>
    <row r="530" ht="10.5" customHeight="1" x14ac:dyDescent="0.15"/>
    <row r="531" ht="10.5" customHeight="1" x14ac:dyDescent="0.15"/>
    <row r="532" ht="10.5" customHeight="1" x14ac:dyDescent="0.15"/>
    <row r="533" ht="10.5" customHeight="1" x14ac:dyDescent="0.15"/>
    <row r="534" ht="10.5" customHeight="1" x14ac:dyDescent="0.15"/>
    <row r="535" ht="10.5" customHeight="1" x14ac:dyDescent="0.15"/>
    <row r="536" ht="10.5" customHeight="1" x14ac:dyDescent="0.15"/>
    <row r="537" ht="10.5" customHeight="1" x14ac:dyDescent="0.15"/>
    <row r="538" ht="10.5" customHeight="1" x14ac:dyDescent="0.15"/>
    <row r="539" ht="10.5" customHeight="1" x14ac:dyDescent="0.15"/>
    <row r="540" ht="10.5" customHeight="1" x14ac:dyDescent="0.15"/>
    <row r="541" ht="10.5" customHeight="1" x14ac:dyDescent="0.15"/>
    <row r="542" ht="10.5" customHeight="1" x14ac:dyDescent="0.15"/>
    <row r="543" ht="10.5" customHeight="1" x14ac:dyDescent="0.15"/>
    <row r="544" ht="10.5" customHeight="1" x14ac:dyDescent="0.15"/>
    <row r="545" ht="10.5" customHeight="1" x14ac:dyDescent="0.15"/>
    <row r="546" ht="10.5" customHeight="1" x14ac:dyDescent="0.15"/>
    <row r="547" ht="10.5" customHeight="1" x14ac:dyDescent="0.15"/>
    <row r="548" ht="10.5" customHeight="1" x14ac:dyDescent="0.15"/>
    <row r="549" ht="10.5" customHeight="1" x14ac:dyDescent="0.15"/>
    <row r="550" ht="10.5" customHeight="1" x14ac:dyDescent="0.15"/>
    <row r="551" ht="10.5" customHeight="1" x14ac:dyDescent="0.15"/>
    <row r="552" ht="10.5" customHeight="1" x14ac:dyDescent="0.15"/>
    <row r="553" ht="10.5" customHeight="1" x14ac:dyDescent="0.15"/>
    <row r="554" ht="10.5" customHeight="1" x14ac:dyDescent="0.15"/>
    <row r="555" ht="10.5" customHeight="1" x14ac:dyDescent="0.15"/>
    <row r="556" ht="10.5" customHeight="1" x14ac:dyDescent="0.15"/>
    <row r="557" ht="10.5" customHeight="1" x14ac:dyDescent="0.15"/>
    <row r="558" ht="10.5" customHeight="1" x14ac:dyDescent="0.15"/>
    <row r="559" ht="10.5" customHeight="1" x14ac:dyDescent="0.15"/>
    <row r="560" ht="10.5" customHeight="1" x14ac:dyDescent="0.15"/>
    <row r="561" ht="10.5" customHeight="1" x14ac:dyDescent="0.15"/>
    <row r="562" ht="10.5" customHeight="1" x14ac:dyDescent="0.15"/>
    <row r="563" ht="10.5" customHeight="1" x14ac:dyDescent="0.15"/>
    <row r="564" ht="10.5" customHeight="1" x14ac:dyDescent="0.15"/>
    <row r="565" ht="10.5" customHeight="1" x14ac:dyDescent="0.15"/>
    <row r="566" ht="10.5" customHeight="1" x14ac:dyDescent="0.15"/>
    <row r="567" ht="10.5" customHeight="1" x14ac:dyDescent="0.15"/>
    <row r="568" ht="10.5" customHeight="1" x14ac:dyDescent="0.15"/>
    <row r="569" ht="10.5" customHeight="1" x14ac:dyDescent="0.15"/>
    <row r="570" ht="10.5" customHeight="1" x14ac:dyDescent="0.15"/>
    <row r="571" ht="10.5" customHeight="1" x14ac:dyDescent="0.15"/>
    <row r="572" ht="10.5" customHeight="1" x14ac:dyDescent="0.15"/>
    <row r="573" ht="10.5" customHeight="1" x14ac:dyDescent="0.15"/>
    <row r="574" ht="10.5" customHeight="1" x14ac:dyDescent="0.15"/>
    <row r="575" ht="10.5" customHeight="1" x14ac:dyDescent="0.15"/>
    <row r="576" ht="10.5" customHeight="1" x14ac:dyDescent="0.15"/>
    <row r="577" ht="10.5" customHeight="1" x14ac:dyDescent="0.15"/>
    <row r="578" ht="10.5" customHeight="1" x14ac:dyDescent="0.15"/>
    <row r="579" ht="10.5" customHeight="1" x14ac:dyDescent="0.15"/>
    <row r="580" ht="10.5" customHeight="1" x14ac:dyDescent="0.15"/>
    <row r="581" ht="10.5" customHeight="1" x14ac:dyDescent="0.15"/>
    <row r="582" ht="10.5" customHeight="1" x14ac:dyDescent="0.15"/>
    <row r="583" ht="10.5" customHeight="1" x14ac:dyDescent="0.15"/>
    <row r="584" ht="10.5" customHeight="1" x14ac:dyDescent="0.15"/>
    <row r="585" ht="10.5" customHeight="1" x14ac:dyDescent="0.15"/>
    <row r="586" ht="10.5" customHeight="1" x14ac:dyDescent="0.15"/>
    <row r="587" ht="10.5" customHeight="1" x14ac:dyDescent="0.15"/>
    <row r="588" ht="10.5" customHeight="1" x14ac:dyDescent="0.15"/>
    <row r="589" ht="10.5" customHeight="1" x14ac:dyDescent="0.15"/>
    <row r="590" ht="10.5" customHeight="1" x14ac:dyDescent="0.15"/>
    <row r="591" ht="10.5" customHeight="1" x14ac:dyDescent="0.15"/>
    <row r="592" ht="10.5" customHeight="1" x14ac:dyDescent="0.15"/>
    <row r="593" ht="10.5" customHeight="1" x14ac:dyDescent="0.15"/>
    <row r="594" ht="10.5" customHeight="1" x14ac:dyDescent="0.15"/>
    <row r="595" ht="10.5" customHeight="1" x14ac:dyDescent="0.15"/>
    <row r="596" ht="10.5" customHeight="1" x14ac:dyDescent="0.15"/>
    <row r="597" ht="10.5" customHeight="1" x14ac:dyDescent="0.15"/>
    <row r="598" ht="10.5" customHeight="1" x14ac:dyDescent="0.15"/>
    <row r="599" ht="10.5" customHeight="1" x14ac:dyDescent="0.15"/>
    <row r="600" ht="10.5" customHeight="1" x14ac:dyDescent="0.15"/>
    <row r="601" ht="10.5" customHeight="1" x14ac:dyDescent="0.15"/>
    <row r="602" ht="10.5" customHeight="1" x14ac:dyDescent="0.15"/>
    <row r="603" ht="10.5" customHeight="1" x14ac:dyDescent="0.15"/>
    <row r="604" ht="10.5" customHeight="1" x14ac:dyDescent="0.15"/>
    <row r="605" ht="10.5" customHeight="1" x14ac:dyDescent="0.15"/>
    <row r="606" ht="10.5" customHeight="1" x14ac:dyDescent="0.15"/>
    <row r="607" ht="10.5" customHeight="1" x14ac:dyDescent="0.15"/>
    <row r="608" ht="10.5" customHeight="1" x14ac:dyDescent="0.15"/>
    <row r="609" ht="10.5" customHeight="1" x14ac:dyDescent="0.15"/>
    <row r="610" ht="10.5" customHeight="1" x14ac:dyDescent="0.15"/>
    <row r="611" ht="10.5" customHeight="1" x14ac:dyDescent="0.15"/>
    <row r="612" ht="10.5" customHeight="1" x14ac:dyDescent="0.15"/>
    <row r="613" ht="10.5" customHeight="1" x14ac:dyDescent="0.15"/>
    <row r="614" ht="10.5" customHeight="1" x14ac:dyDescent="0.15"/>
    <row r="615" ht="10.5" customHeight="1" x14ac:dyDescent="0.15"/>
    <row r="616" ht="10.5" customHeight="1" x14ac:dyDescent="0.15"/>
    <row r="617" ht="10.5" customHeight="1" x14ac:dyDescent="0.15"/>
    <row r="618" ht="10.5" customHeight="1" x14ac:dyDescent="0.15"/>
    <row r="619" ht="10.5" customHeight="1" x14ac:dyDescent="0.15"/>
    <row r="620" ht="10.5" customHeight="1" x14ac:dyDescent="0.15"/>
    <row r="621" ht="10.5" customHeight="1" x14ac:dyDescent="0.15"/>
    <row r="622" ht="10.5" customHeight="1" x14ac:dyDescent="0.15"/>
    <row r="623" ht="10.5" customHeight="1" x14ac:dyDescent="0.15"/>
    <row r="624" ht="10.5" customHeight="1" x14ac:dyDescent="0.15"/>
    <row r="625" ht="10.5" customHeight="1" x14ac:dyDescent="0.15"/>
    <row r="626" ht="10.5" customHeight="1" x14ac:dyDescent="0.15"/>
    <row r="627" ht="10.5" customHeight="1" x14ac:dyDescent="0.15"/>
    <row r="628" ht="10.5" customHeight="1" x14ac:dyDescent="0.15"/>
    <row r="629" ht="10.5" customHeight="1" x14ac:dyDescent="0.15"/>
    <row r="630" ht="10.5" customHeight="1" x14ac:dyDescent="0.15"/>
    <row r="631" ht="10.5" customHeight="1" x14ac:dyDescent="0.15"/>
    <row r="632" ht="10.5" customHeight="1" x14ac:dyDescent="0.15"/>
    <row r="633" ht="10.5" customHeight="1" x14ac:dyDescent="0.15"/>
    <row r="634" ht="10.5" customHeight="1" x14ac:dyDescent="0.15"/>
    <row r="635" ht="10.5" customHeight="1" x14ac:dyDescent="0.15"/>
    <row r="636" ht="10.5" customHeight="1" x14ac:dyDescent="0.15"/>
    <row r="637" ht="10.5" customHeight="1" x14ac:dyDescent="0.15"/>
    <row r="638" ht="10.5" customHeight="1" x14ac:dyDescent="0.15"/>
    <row r="639" ht="10.5" customHeight="1" x14ac:dyDescent="0.15"/>
    <row r="640" ht="10.5" customHeight="1" x14ac:dyDescent="0.15"/>
    <row r="641" ht="10.5" customHeight="1" x14ac:dyDescent="0.15"/>
    <row r="642" ht="10.5" customHeight="1" x14ac:dyDescent="0.15"/>
    <row r="643" ht="10.5" customHeight="1" x14ac:dyDescent="0.15"/>
    <row r="644" ht="10.5" customHeight="1" x14ac:dyDescent="0.15"/>
    <row r="645" ht="10.5" customHeight="1" x14ac:dyDescent="0.15"/>
    <row r="646" ht="10.5" customHeight="1" x14ac:dyDescent="0.15"/>
    <row r="647" ht="10.5" customHeight="1" x14ac:dyDescent="0.15"/>
    <row r="648" ht="10.5" customHeight="1" x14ac:dyDescent="0.15"/>
    <row r="649" ht="10.5" customHeight="1" x14ac:dyDescent="0.15"/>
    <row r="650" ht="10.5" customHeight="1" x14ac:dyDescent="0.15"/>
    <row r="651" ht="10.5" customHeight="1" x14ac:dyDescent="0.15"/>
    <row r="652" ht="10.5" customHeight="1" x14ac:dyDescent="0.15"/>
    <row r="653" ht="10.5" customHeight="1" x14ac:dyDescent="0.15"/>
    <row r="654" ht="10.5" customHeight="1" x14ac:dyDescent="0.15"/>
    <row r="655" ht="10.5" customHeight="1" x14ac:dyDescent="0.15"/>
    <row r="656" ht="10.5" customHeight="1" x14ac:dyDescent="0.15"/>
    <row r="657" ht="10.5" customHeight="1" x14ac:dyDescent="0.15"/>
    <row r="658" ht="10.5" customHeight="1" x14ac:dyDescent="0.15"/>
    <row r="659" ht="10.5" customHeight="1" x14ac:dyDescent="0.15"/>
    <row r="660" ht="10.5" customHeight="1" x14ac:dyDescent="0.15"/>
    <row r="661" ht="10.5" customHeight="1" x14ac:dyDescent="0.15"/>
    <row r="662" ht="10.5" customHeight="1" x14ac:dyDescent="0.15"/>
    <row r="663" ht="10.5" customHeight="1" x14ac:dyDescent="0.15"/>
    <row r="664" ht="10.5" customHeight="1" x14ac:dyDescent="0.15"/>
    <row r="665" ht="10.5" customHeight="1" x14ac:dyDescent="0.15"/>
    <row r="666" ht="10.5" customHeight="1" x14ac:dyDescent="0.15"/>
    <row r="667" ht="10.5" customHeight="1" x14ac:dyDescent="0.15"/>
    <row r="668" ht="10.5" customHeight="1" x14ac:dyDescent="0.15"/>
    <row r="669" ht="10.5" customHeight="1" x14ac:dyDescent="0.15"/>
    <row r="670" ht="10.5" customHeight="1" x14ac:dyDescent="0.15"/>
    <row r="671" ht="10.5" customHeight="1" x14ac:dyDescent="0.15"/>
    <row r="672" ht="10.5" customHeight="1" x14ac:dyDescent="0.15"/>
    <row r="673" ht="10.5" customHeight="1" x14ac:dyDescent="0.15"/>
    <row r="674" ht="10.5" customHeight="1" x14ac:dyDescent="0.15"/>
    <row r="675" ht="10.5" customHeight="1" x14ac:dyDescent="0.15"/>
    <row r="676" ht="10.5" customHeight="1" x14ac:dyDescent="0.15"/>
    <row r="677" ht="10.5" customHeight="1" x14ac:dyDescent="0.15"/>
    <row r="678" ht="10.5" customHeight="1" x14ac:dyDescent="0.15"/>
    <row r="679" ht="10.5" customHeight="1" x14ac:dyDescent="0.15"/>
    <row r="680" ht="10.5" customHeight="1" x14ac:dyDescent="0.15"/>
    <row r="681" ht="10.5" customHeight="1" x14ac:dyDescent="0.15"/>
    <row r="682" ht="10.5" customHeight="1" x14ac:dyDescent="0.15"/>
    <row r="683" ht="10.5" customHeight="1" x14ac:dyDescent="0.15"/>
    <row r="684" ht="10.5" customHeight="1" x14ac:dyDescent="0.15"/>
    <row r="685" ht="10.5" customHeight="1" x14ac:dyDescent="0.15"/>
    <row r="686" ht="10.5" customHeight="1" x14ac:dyDescent="0.15"/>
    <row r="687" ht="10.5" customHeight="1" x14ac:dyDescent="0.15"/>
    <row r="688" ht="10.5" customHeight="1" x14ac:dyDescent="0.15"/>
    <row r="689" ht="10.5" customHeight="1" x14ac:dyDescent="0.15"/>
    <row r="690" ht="10.5" customHeight="1" x14ac:dyDescent="0.15"/>
    <row r="691" ht="10.5" customHeight="1" x14ac:dyDescent="0.15"/>
    <row r="692" ht="10.5" customHeight="1" x14ac:dyDescent="0.15"/>
    <row r="693" ht="10.5" customHeight="1" x14ac:dyDescent="0.15"/>
    <row r="694" ht="10.5" customHeight="1" x14ac:dyDescent="0.15"/>
    <row r="695" ht="10.5" customHeight="1" x14ac:dyDescent="0.15"/>
    <row r="696" ht="10.5" customHeight="1" x14ac:dyDescent="0.15"/>
    <row r="697" ht="10.5" customHeight="1" x14ac:dyDescent="0.15"/>
    <row r="698" ht="10.5" customHeight="1" x14ac:dyDescent="0.15"/>
    <row r="699" ht="10.5" customHeight="1" x14ac:dyDescent="0.15"/>
    <row r="700" ht="10.5" customHeight="1" x14ac:dyDescent="0.15"/>
    <row r="701" ht="10.5" customHeight="1" x14ac:dyDescent="0.15"/>
    <row r="702" ht="10.5" customHeight="1" x14ac:dyDescent="0.15"/>
    <row r="703" ht="10.5" customHeight="1" x14ac:dyDescent="0.15"/>
    <row r="704" ht="10.5" customHeight="1" x14ac:dyDescent="0.15"/>
    <row r="705" ht="10.5" customHeight="1" x14ac:dyDescent="0.15"/>
    <row r="706" ht="10.5" customHeight="1" x14ac:dyDescent="0.15"/>
    <row r="707" ht="10.5" customHeight="1" x14ac:dyDescent="0.15"/>
    <row r="708" ht="10.5" customHeight="1" x14ac:dyDescent="0.15"/>
    <row r="709" ht="10.5" customHeight="1" x14ac:dyDescent="0.15"/>
    <row r="710" ht="10.5" customHeight="1" x14ac:dyDescent="0.15"/>
    <row r="711" ht="10.5" customHeight="1" x14ac:dyDescent="0.15"/>
    <row r="712" ht="10.5" customHeight="1" x14ac:dyDescent="0.15"/>
    <row r="713" ht="10.5" customHeight="1" x14ac:dyDescent="0.15"/>
    <row r="714" ht="10.5" customHeight="1" x14ac:dyDescent="0.15"/>
    <row r="715" ht="10.5" customHeight="1" x14ac:dyDescent="0.15"/>
    <row r="716" ht="10.5" customHeight="1" x14ac:dyDescent="0.15"/>
    <row r="717" ht="10.5" customHeight="1" x14ac:dyDescent="0.15"/>
    <row r="718" ht="10.5" customHeight="1" x14ac:dyDescent="0.15"/>
    <row r="719" ht="10.5" customHeight="1" x14ac:dyDescent="0.15"/>
    <row r="720" ht="10.5" customHeight="1" x14ac:dyDescent="0.15"/>
    <row r="721" ht="10.5" customHeight="1" x14ac:dyDescent="0.15"/>
    <row r="722" ht="10.5" customHeight="1" x14ac:dyDescent="0.15"/>
    <row r="723" ht="10.5" customHeight="1" x14ac:dyDescent="0.15"/>
    <row r="724" ht="10.5" customHeight="1" x14ac:dyDescent="0.15"/>
    <row r="725" ht="10.5" customHeight="1" x14ac:dyDescent="0.15"/>
    <row r="726" ht="10.5" customHeight="1" x14ac:dyDescent="0.15"/>
    <row r="727" ht="10.5" customHeight="1" x14ac:dyDescent="0.15"/>
    <row r="728" ht="10.5" customHeight="1" x14ac:dyDescent="0.15"/>
    <row r="729" ht="10.5" customHeight="1" x14ac:dyDescent="0.15"/>
    <row r="730" ht="10.5" customHeight="1" x14ac:dyDescent="0.15"/>
    <row r="731" ht="10.5" customHeight="1" x14ac:dyDescent="0.15"/>
    <row r="732" ht="10.5" customHeight="1" x14ac:dyDescent="0.15"/>
    <row r="733" ht="10.5" customHeight="1" x14ac:dyDescent="0.15"/>
    <row r="734" ht="10.5" customHeight="1" x14ac:dyDescent="0.15"/>
    <row r="735" ht="10.5" customHeight="1" x14ac:dyDescent="0.15"/>
    <row r="736" ht="10.5" customHeight="1" x14ac:dyDescent="0.15"/>
    <row r="737" ht="10.5" customHeight="1" x14ac:dyDescent="0.15"/>
    <row r="738" ht="10.5" customHeight="1" x14ac:dyDescent="0.15"/>
    <row r="739" ht="10.5" customHeight="1" x14ac:dyDescent="0.15"/>
    <row r="740" ht="10.5" customHeight="1" x14ac:dyDescent="0.15"/>
    <row r="741" ht="10.5" customHeight="1" x14ac:dyDescent="0.15"/>
    <row r="742" ht="10.5" customHeight="1" x14ac:dyDescent="0.15"/>
    <row r="743" ht="10.5" customHeight="1" x14ac:dyDescent="0.15"/>
    <row r="744" ht="10.5" customHeight="1" x14ac:dyDescent="0.15"/>
    <row r="745" ht="10.5" customHeight="1" x14ac:dyDescent="0.15"/>
    <row r="746" ht="10.5" customHeight="1" x14ac:dyDescent="0.15"/>
    <row r="747" ht="10.5" customHeight="1" x14ac:dyDescent="0.15"/>
    <row r="748" ht="10.5" customHeight="1" x14ac:dyDescent="0.15"/>
    <row r="749" ht="10.5" customHeight="1" x14ac:dyDescent="0.15"/>
    <row r="750" ht="10.5" customHeight="1" x14ac:dyDescent="0.15"/>
    <row r="751" ht="10.5" customHeight="1" x14ac:dyDescent="0.15"/>
    <row r="752" ht="10.5" customHeight="1" x14ac:dyDescent="0.15"/>
    <row r="753" ht="10.5" customHeight="1" x14ac:dyDescent="0.15"/>
    <row r="754" ht="10.5" customHeight="1" x14ac:dyDescent="0.15"/>
    <row r="755" ht="10.5" customHeight="1" x14ac:dyDescent="0.15"/>
    <row r="756" ht="10.5" customHeight="1" x14ac:dyDescent="0.15"/>
    <row r="757" ht="10.5" customHeight="1" x14ac:dyDescent="0.15"/>
    <row r="758" ht="10.5" customHeight="1" x14ac:dyDescent="0.15"/>
    <row r="759" ht="10.5" customHeight="1" x14ac:dyDescent="0.15"/>
    <row r="760" ht="10.5" customHeight="1" x14ac:dyDescent="0.15"/>
    <row r="761" ht="10.5" customHeight="1" x14ac:dyDescent="0.15"/>
    <row r="762" ht="10.5" customHeight="1" x14ac:dyDescent="0.15"/>
    <row r="763" ht="10.5" customHeight="1" x14ac:dyDescent="0.15"/>
    <row r="764" ht="10.5" customHeight="1" x14ac:dyDescent="0.15"/>
    <row r="765" ht="10.5" customHeight="1" x14ac:dyDescent="0.15"/>
    <row r="766" ht="10.5" customHeight="1" x14ac:dyDescent="0.15"/>
    <row r="767" ht="10.5" customHeight="1" x14ac:dyDescent="0.15"/>
    <row r="768" ht="10.5" customHeight="1" x14ac:dyDescent="0.15"/>
    <row r="769" ht="10.5" customHeight="1" x14ac:dyDescent="0.15"/>
    <row r="770" ht="10.5" customHeight="1" x14ac:dyDescent="0.15"/>
    <row r="771" ht="10.5" customHeight="1" x14ac:dyDescent="0.15"/>
    <row r="772" ht="10.5" customHeight="1" x14ac:dyDescent="0.15"/>
    <row r="773" ht="10.5" customHeight="1" x14ac:dyDescent="0.15"/>
    <row r="774" ht="10.5" customHeight="1" x14ac:dyDescent="0.15"/>
    <row r="775" ht="10.5" customHeight="1" x14ac:dyDescent="0.15"/>
    <row r="776" ht="10.5" customHeight="1" x14ac:dyDescent="0.15"/>
    <row r="777" ht="10.5" customHeight="1" x14ac:dyDescent="0.15"/>
    <row r="778" ht="10.5" customHeight="1" x14ac:dyDescent="0.15"/>
    <row r="779" ht="10.5" customHeight="1" x14ac:dyDescent="0.15"/>
    <row r="780" ht="10.5" customHeight="1" x14ac:dyDescent="0.15"/>
    <row r="781" ht="10.5" customHeight="1" x14ac:dyDescent="0.15"/>
    <row r="782" ht="10.5" customHeight="1" x14ac:dyDescent="0.15"/>
    <row r="783" ht="10.5" customHeight="1" x14ac:dyDescent="0.15"/>
    <row r="784" ht="10.5" customHeight="1" x14ac:dyDescent="0.15"/>
    <row r="785" ht="10.5" customHeight="1" x14ac:dyDescent="0.15"/>
    <row r="786" ht="10.5" customHeight="1" x14ac:dyDescent="0.15"/>
    <row r="787" ht="10.5" customHeight="1" x14ac:dyDescent="0.15"/>
    <row r="788" ht="10.5" customHeight="1" x14ac:dyDescent="0.15"/>
    <row r="789" ht="10.5" customHeight="1" x14ac:dyDescent="0.15"/>
    <row r="790" ht="10.5" customHeight="1" x14ac:dyDescent="0.15"/>
    <row r="791" ht="10.5" customHeight="1" x14ac:dyDescent="0.15"/>
    <row r="792" ht="10.5" customHeight="1" x14ac:dyDescent="0.15"/>
    <row r="793" ht="10.5" customHeight="1" x14ac:dyDescent="0.15"/>
    <row r="794" ht="10.5" customHeight="1" x14ac:dyDescent="0.15"/>
    <row r="795" ht="10.5" customHeight="1" x14ac:dyDescent="0.15"/>
    <row r="796" ht="10.5" customHeight="1" x14ac:dyDescent="0.15"/>
    <row r="797" ht="10.5" customHeight="1" x14ac:dyDescent="0.15"/>
    <row r="798" ht="10.5" customHeight="1" x14ac:dyDescent="0.15"/>
    <row r="799" ht="10.5" customHeight="1" x14ac:dyDescent="0.15"/>
    <row r="800" ht="10.5" customHeight="1" x14ac:dyDescent="0.15"/>
    <row r="801" ht="10.5" customHeight="1" x14ac:dyDescent="0.15"/>
    <row r="802" ht="10.5" customHeight="1" x14ac:dyDescent="0.15"/>
    <row r="803" ht="10.5" customHeight="1" x14ac:dyDescent="0.15"/>
    <row r="804" ht="10.5" customHeight="1" x14ac:dyDescent="0.15"/>
    <row r="805" ht="10.5" customHeight="1" x14ac:dyDescent="0.15"/>
    <row r="806" ht="10.5" customHeight="1" x14ac:dyDescent="0.15"/>
    <row r="807" ht="10.5" customHeight="1" x14ac:dyDescent="0.15"/>
    <row r="808" ht="10.5" customHeight="1" x14ac:dyDescent="0.15"/>
    <row r="809" ht="10.5" customHeight="1" x14ac:dyDescent="0.15"/>
    <row r="810" ht="10.5" customHeight="1" x14ac:dyDescent="0.15"/>
    <row r="811" ht="10.5" customHeight="1" x14ac:dyDescent="0.15"/>
    <row r="812" ht="10.5" customHeight="1" x14ac:dyDescent="0.15"/>
    <row r="813" ht="10.5" customHeight="1" x14ac:dyDescent="0.15"/>
    <row r="814" ht="10.5" customHeight="1" x14ac:dyDescent="0.15"/>
    <row r="815" ht="10.5" customHeight="1" x14ac:dyDescent="0.15"/>
    <row r="816" ht="10.5" customHeight="1" x14ac:dyDescent="0.15"/>
    <row r="817" ht="10.5" customHeight="1" x14ac:dyDescent="0.15"/>
    <row r="818" ht="10.5" customHeight="1" x14ac:dyDescent="0.15"/>
    <row r="819" ht="10.5" customHeight="1" x14ac:dyDescent="0.15"/>
    <row r="820" ht="10.5" customHeight="1" x14ac:dyDescent="0.15"/>
    <row r="821" ht="10.5" customHeight="1" x14ac:dyDescent="0.15"/>
    <row r="822" ht="10.5" customHeight="1" x14ac:dyDescent="0.15"/>
    <row r="823" ht="10.5" customHeight="1" x14ac:dyDescent="0.15"/>
    <row r="824" ht="10.5" customHeight="1" x14ac:dyDescent="0.15"/>
    <row r="825" ht="10.5" customHeight="1" x14ac:dyDescent="0.15"/>
    <row r="826" ht="10.5" customHeight="1" x14ac:dyDescent="0.15"/>
    <row r="827" ht="10.5" customHeight="1" x14ac:dyDescent="0.15"/>
    <row r="828" ht="10.5" customHeight="1" x14ac:dyDescent="0.15"/>
    <row r="829" ht="10.5" customHeight="1" x14ac:dyDescent="0.15"/>
    <row r="830" ht="10.5" customHeight="1" x14ac:dyDescent="0.15"/>
    <row r="831" ht="10.5" customHeight="1" x14ac:dyDescent="0.15"/>
    <row r="832" ht="10.5" customHeight="1" x14ac:dyDescent="0.15"/>
    <row r="833" ht="10.5" customHeight="1" x14ac:dyDescent="0.15"/>
    <row r="834" ht="10.5" customHeight="1" x14ac:dyDescent="0.15"/>
    <row r="835" ht="10.5" customHeight="1" x14ac:dyDescent="0.15"/>
    <row r="836" ht="10.5" customHeight="1" x14ac:dyDescent="0.15"/>
    <row r="837" ht="10.5" customHeight="1" x14ac:dyDescent="0.15"/>
    <row r="838" ht="10.5" customHeight="1" x14ac:dyDescent="0.15"/>
    <row r="839" ht="10.5" customHeight="1" x14ac:dyDescent="0.15"/>
    <row r="840" ht="10.5" customHeight="1" x14ac:dyDescent="0.15"/>
    <row r="841" ht="10.5" customHeight="1" x14ac:dyDescent="0.15"/>
    <row r="842" ht="10.5" customHeight="1" x14ac:dyDescent="0.15"/>
    <row r="843" ht="10.5" customHeight="1" x14ac:dyDescent="0.15"/>
    <row r="844" ht="10.5" customHeight="1" x14ac:dyDescent="0.15"/>
    <row r="845" ht="10.5" customHeight="1" x14ac:dyDescent="0.15"/>
    <row r="846" ht="10.5" customHeight="1" x14ac:dyDescent="0.15"/>
    <row r="847" ht="10.5" customHeight="1" x14ac:dyDescent="0.15"/>
    <row r="848" ht="10.5" customHeight="1" x14ac:dyDescent="0.15"/>
    <row r="849" ht="10.5" customHeight="1" x14ac:dyDescent="0.15"/>
    <row r="850" ht="10.5" customHeight="1" x14ac:dyDescent="0.15"/>
    <row r="851" ht="10.5" customHeight="1" x14ac:dyDescent="0.15"/>
    <row r="852" ht="10.5" customHeight="1" x14ac:dyDescent="0.15"/>
    <row r="853" ht="10.5" customHeight="1" x14ac:dyDescent="0.15"/>
    <row r="854" ht="10.5" customHeight="1" x14ac:dyDescent="0.15"/>
    <row r="855" ht="10.5" customHeight="1" x14ac:dyDescent="0.15"/>
    <row r="856" ht="10.5" customHeight="1" x14ac:dyDescent="0.15"/>
    <row r="857" ht="10.5" customHeight="1" x14ac:dyDescent="0.15"/>
    <row r="858" ht="10.5" customHeight="1" x14ac:dyDescent="0.15"/>
    <row r="859" ht="10.5" customHeight="1" x14ac:dyDescent="0.15"/>
    <row r="860" ht="10.5" customHeight="1" x14ac:dyDescent="0.15"/>
    <row r="861" ht="10.5" customHeight="1" x14ac:dyDescent="0.15"/>
    <row r="862" ht="10.5" customHeight="1" x14ac:dyDescent="0.15"/>
    <row r="863" ht="10.5" customHeight="1" x14ac:dyDescent="0.15"/>
    <row r="864" ht="10.5" customHeight="1" x14ac:dyDescent="0.15"/>
    <row r="865" ht="10.5" customHeight="1" x14ac:dyDescent="0.15"/>
    <row r="866" ht="10.5" customHeight="1" x14ac:dyDescent="0.15"/>
    <row r="867" ht="10.5" customHeight="1" x14ac:dyDescent="0.15"/>
    <row r="868" ht="10.5" customHeight="1" x14ac:dyDescent="0.15"/>
    <row r="869" ht="10.5" customHeight="1" x14ac:dyDescent="0.15"/>
    <row r="870" ht="10.5" customHeight="1" x14ac:dyDescent="0.15"/>
    <row r="871" ht="10.5" customHeight="1" x14ac:dyDescent="0.15"/>
    <row r="872" ht="10.5" customHeight="1" x14ac:dyDescent="0.15"/>
    <row r="873" ht="10.5" customHeight="1" x14ac:dyDescent="0.15"/>
    <row r="874" ht="10.5" customHeight="1" x14ac:dyDescent="0.15"/>
    <row r="875" ht="10.5" customHeight="1" x14ac:dyDescent="0.15"/>
    <row r="876" ht="10.5" customHeight="1" x14ac:dyDescent="0.15"/>
    <row r="877" ht="10.5" customHeight="1" x14ac:dyDescent="0.15"/>
    <row r="878" ht="10.5" customHeight="1" x14ac:dyDescent="0.15"/>
    <row r="879" ht="10.5" customHeight="1" x14ac:dyDescent="0.15"/>
    <row r="880" ht="10.5" customHeight="1" x14ac:dyDescent="0.15"/>
    <row r="881" ht="10.5" customHeight="1" x14ac:dyDescent="0.15"/>
    <row r="882" ht="10.5" customHeight="1" x14ac:dyDescent="0.15"/>
    <row r="883" ht="10.5" customHeight="1" x14ac:dyDescent="0.15"/>
    <row r="884" ht="10.5" customHeight="1" x14ac:dyDescent="0.15"/>
    <row r="885" ht="10.5" customHeight="1" x14ac:dyDescent="0.15"/>
    <row r="886" ht="10.5" customHeight="1" x14ac:dyDescent="0.15"/>
    <row r="887" ht="10.5" customHeight="1" x14ac:dyDescent="0.15"/>
    <row r="888" ht="10.5" customHeight="1" x14ac:dyDescent="0.15"/>
    <row r="889" ht="10.5" customHeight="1" x14ac:dyDescent="0.15"/>
    <row r="890" ht="10.5" customHeight="1" x14ac:dyDescent="0.15"/>
    <row r="891" ht="10.5" customHeight="1" x14ac:dyDescent="0.15"/>
    <row r="892" ht="10.5" customHeight="1" x14ac:dyDescent="0.15"/>
    <row r="893" ht="10.5" customHeight="1" x14ac:dyDescent="0.15"/>
    <row r="894" ht="10.5" customHeight="1" x14ac:dyDescent="0.15"/>
    <row r="895" ht="10.5" customHeight="1" x14ac:dyDescent="0.15"/>
    <row r="896" ht="10.5" customHeight="1" x14ac:dyDescent="0.15"/>
    <row r="897" ht="10.5" customHeight="1" x14ac:dyDescent="0.15"/>
    <row r="898" ht="10.5" customHeight="1" x14ac:dyDescent="0.15"/>
    <row r="899" ht="10.5" customHeight="1" x14ac:dyDescent="0.15"/>
    <row r="900" ht="10.5" customHeight="1" x14ac:dyDescent="0.15"/>
    <row r="901" ht="10.5" customHeight="1" x14ac:dyDescent="0.15"/>
    <row r="902" ht="10.5" customHeight="1" x14ac:dyDescent="0.15"/>
    <row r="903" ht="10.5" customHeight="1" x14ac:dyDescent="0.15"/>
    <row r="904" ht="10.5" customHeight="1" x14ac:dyDescent="0.15"/>
    <row r="905" ht="10.5" customHeight="1" x14ac:dyDescent="0.15"/>
    <row r="906" ht="10.5" customHeight="1" x14ac:dyDescent="0.15"/>
    <row r="907" ht="10.5" customHeight="1" x14ac:dyDescent="0.15"/>
    <row r="908" ht="10.5" customHeight="1" x14ac:dyDescent="0.15"/>
    <row r="909" ht="10.5" customHeight="1" x14ac:dyDescent="0.15"/>
    <row r="910" ht="10.5" customHeight="1" x14ac:dyDescent="0.15"/>
    <row r="911" ht="10.5" customHeight="1" x14ac:dyDescent="0.15"/>
    <row r="912" ht="10.5" customHeight="1" x14ac:dyDescent="0.15"/>
    <row r="913" ht="10.5" customHeight="1" x14ac:dyDescent="0.15"/>
    <row r="914" ht="10.5" customHeight="1" x14ac:dyDescent="0.15"/>
    <row r="915" ht="10.5" customHeight="1" x14ac:dyDescent="0.15"/>
    <row r="916" ht="10.5" customHeight="1" x14ac:dyDescent="0.15"/>
    <row r="917" ht="10.5" customHeight="1" x14ac:dyDescent="0.15"/>
    <row r="918" ht="10.5" customHeight="1" x14ac:dyDescent="0.15"/>
    <row r="919" ht="10.5" customHeight="1" x14ac:dyDescent="0.15"/>
    <row r="920" ht="10.5" customHeight="1" x14ac:dyDescent="0.15"/>
    <row r="921" ht="10.5" customHeight="1" x14ac:dyDescent="0.15"/>
    <row r="922" ht="10.5" customHeight="1" x14ac:dyDescent="0.15"/>
    <row r="923" ht="10.5" customHeight="1" x14ac:dyDescent="0.15"/>
    <row r="924" ht="10.5" customHeight="1" x14ac:dyDescent="0.15"/>
    <row r="925" ht="10.5" customHeight="1" x14ac:dyDescent="0.15"/>
    <row r="926" ht="10.5" customHeight="1" x14ac:dyDescent="0.15"/>
    <row r="927" ht="10.5" customHeight="1" x14ac:dyDescent="0.15"/>
    <row r="928" ht="10.5" customHeight="1" x14ac:dyDescent="0.15"/>
    <row r="929" ht="10.5" customHeight="1" x14ac:dyDescent="0.15"/>
    <row r="930" ht="10.5" customHeight="1" x14ac:dyDescent="0.15"/>
    <row r="931" ht="10.5" customHeight="1" x14ac:dyDescent="0.15"/>
    <row r="932" ht="10.5" customHeight="1" x14ac:dyDescent="0.15"/>
    <row r="933" ht="10.5" customHeight="1" x14ac:dyDescent="0.15"/>
    <row r="934" ht="10.5" customHeight="1" x14ac:dyDescent="0.15"/>
    <row r="935" ht="10.5" customHeight="1" x14ac:dyDescent="0.15"/>
    <row r="936" ht="10.5" customHeight="1" x14ac:dyDescent="0.15"/>
    <row r="937" ht="10.5" customHeight="1" x14ac:dyDescent="0.15"/>
    <row r="938" ht="10.5" customHeight="1" x14ac:dyDescent="0.15"/>
    <row r="939" ht="10.5" customHeight="1" x14ac:dyDescent="0.15"/>
    <row r="940" ht="10.5" customHeight="1" x14ac:dyDescent="0.15"/>
    <row r="941" ht="10.5" customHeight="1" x14ac:dyDescent="0.15"/>
    <row r="942" ht="10.5" customHeight="1" x14ac:dyDescent="0.15"/>
    <row r="943" ht="10.5" customHeight="1" x14ac:dyDescent="0.15"/>
    <row r="944" ht="10.5" customHeight="1" x14ac:dyDescent="0.15"/>
    <row r="945" ht="10.5" customHeight="1" x14ac:dyDescent="0.15"/>
    <row r="946" ht="10.5" customHeight="1" x14ac:dyDescent="0.15"/>
    <row r="947" ht="10.5" customHeight="1" x14ac:dyDescent="0.15"/>
    <row r="948" ht="10.5" customHeight="1" x14ac:dyDescent="0.15"/>
    <row r="949" ht="10.5" customHeight="1" x14ac:dyDescent="0.15"/>
    <row r="950" ht="10.5" customHeight="1" x14ac:dyDescent="0.15"/>
    <row r="951" ht="10.5" customHeight="1" x14ac:dyDescent="0.15"/>
    <row r="952" ht="10.5" customHeight="1" x14ac:dyDescent="0.15"/>
    <row r="953" ht="10.5" customHeight="1" x14ac:dyDescent="0.15"/>
    <row r="954" ht="10.5" customHeight="1" x14ac:dyDescent="0.15"/>
    <row r="955" ht="10.5" customHeight="1" x14ac:dyDescent="0.15"/>
    <row r="956" ht="10.5" customHeight="1" x14ac:dyDescent="0.15"/>
    <row r="957" ht="10.5" customHeight="1" x14ac:dyDescent="0.15"/>
    <row r="958" ht="10.5" customHeight="1" x14ac:dyDescent="0.15"/>
    <row r="959" ht="10.5" customHeight="1" x14ac:dyDescent="0.15"/>
    <row r="960" ht="10.5" customHeight="1" x14ac:dyDescent="0.15"/>
    <row r="961" ht="10.5" customHeight="1" x14ac:dyDescent="0.15"/>
    <row r="962" ht="10.5" customHeight="1" x14ac:dyDescent="0.15"/>
    <row r="963" ht="10.5" customHeight="1" x14ac:dyDescent="0.15"/>
    <row r="964" ht="10.5" customHeight="1" x14ac:dyDescent="0.15"/>
    <row r="965" ht="10.5" customHeight="1" x14ac:dyDescent="0.15"/>
    <row r="966" ht="10.5" customHeight="1" x14ac:dyDescent="0.15"/>
    <row r="967" ht="10.5" customHeight="1" x14ac:dyDescent="0.15"/>
    <row r="968" ht="10.5" customHeight="1" x14ac:dyDescent="0.15"/>
    <row r="969" ht="10.5" customHeight="1" x14ac:dyDescent="0.15"/>
    <row r="970" ht="10.5" customHeight="1" x14ac:dyDescent="0.15"/>
    <row r="971" ht="10.5" customHeight="1" x14ac:dyDescent="0.15"/>
    <row r="972" ht="10.5" customHeight="1" x14ac:dyDescent="0.15"/>
    <row r="973" ht="10.5" customHeight="1" x14ac:dyDescent="0.15"/>
    <row r="974" ht="10.5" customHeight="1" x14ac:dyDescent="0.15"/>
    <row r="975" ht="10.5" customHeight="1" x14ac:dyDescent="0.15"/>
    <row r="976" ht="10.5" customHeight="1" x14ac:dyDescent="0.15"/>
    <row r="977" ht="10.5" customHeight="1" x14ac:dyDescent="0.15"/>
    <row r="978" ht="10.5" customHeight="1" x14ac:dyDescent="0.15"/>
    <row r="979" ht="10.5" customHeight="1" x14ac:dyDescent="0.15"/>
    <row r="980" ht="10.5" customHeight="1" x14ac:dyDescent="0.15"/>
    <row r="981" ht="10.5" customHeight="1" x14ac:dyDescent="0.15"/>
    <row r="982" ht="10.5" customHeight="1" x14ac:dyDescent="0.15"/>
    <row r="983" ht="10.5" customHeight="1" x14ac:dyDescent="0.15"/>
    <row r="984" ht="10.5" customHeight="1" x14ac:dyDescent="0.15"/>
    <row r="985" ht="10.5" customHeight="1" x14ac:dyDescent="0.15"/>
    <row r="986" ht="10.5" customHeight="1" x14ac:dyDescent="0.15"/>
    <row r="987" ht="10.5" customHeight="1" x14ac:dyDescent="0.15"/>
    <row r="988" ht="10.5" customHeight="1" x14ac:dyDescent="0.15"/>
    <row r="989" ht="10.5" customHeight="1" x14ac:dyDescent="0.15"/>
    <row r="990" ht="10.5" customHeight="1" x14ac:dyDescent="0.15"/>
    <row r="991" ht="10.5" customHeight="1" x14ac:dyDescent="0.15"/>
    <row r="992" ht="10.5" customHeight="1" x14ac:dyDescent="0.15"/>
    <row r="993" ht="10.5" customHeight="1" x14ac:dyDescent="0.15"/>
    <row r="994" ht="10.5" customHeight="1" x14ac:dyDescent="0.15"/>
    <row r="995" ht="10.5" customHeight="1" x14ac:dyDescent="0.15"/>
    <row r="996" ht="10.5" customHeight="1" x14ac:dyDescent="0.15"/>
    <row r="997" ht="10.5" customHeight="1" x14ac:dyDescent="0.15"/>
    <row r="998" ht="10.5" customHeight="1" x14ac:dyDescent="0.15"/>
    <row r="999" ht="10.5" customHeight="1" x14ac:dyDescent="0.15"/>
    <row r="1000" ht="10.5" customHeight="1" x14ac:dyDescent="0.15"/>
  </sheetData>
  <mergeCells count="2">
    <mergeCell ref="A1:O1"/>
    <mergeCell ref="A7:K7"/>
  </mergeCells>
  <pageMargins left="0.51181102362204722" right="0.51181102362204722" top="0.78740157480314965" bottom="0.78740157480314965" header="0" footer="0"/>
  <pageSetup paperSize="9" scale="9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03"/>
  <sheetViews>
    <sheetView workbookViewId="0">
      <selection activeCell="A2" sqref="A2:XFD10"/>
    </sheetView>
  </sheetViews>
  <sheetFormatPr defaultColWidth="16.83203125" defaultRowHeight="15" customHeight="1" x14ac:dyDescent="0.15"/>
  <cols>
    <col min="1" max="1" width="8.83203125" customWidth="1"/>
    <col min="2" max="2" width="13.5" customWidth="1"/>
    <col min="3" max="3" width="14.83203125" customWidth="1"/>
    <col min="4" max="4" width="17.5" customWidth="1"/>
    <col min="5" max="5" width="12.1640625" customWidth="1"/>
    <col min="6" max="6" width="15.1640625" customWidth="1"/>
    <col min="7" max="7" width="14.33203125" customWidth="1"/>
    <col min="8" max="8" width="8.83203125" customWidth="1"/>
    <col min="9" max="9" width="11.83203125" customWidth="1"/>
    <col min="10" max="10" width="10.33203125" customWidth="1"/>
    <col min="11" max="11" width="10.33203125" hidden="1" customWidth="1"/>
    <col min="12" max="12" width="19.1640625" hidden="1" customWidth="1"/>
    <col min="13" max="13" width="18.6640625" customWidth="1"/>
    <col min="14" max="14" width="18.83203125" customWidth="1"/>
    <col min="15" max="15" width="18.6640625" customWidth="1"/>
    <col min="16" max="26" width="8.83203125" customWidth="1"/>
  </cols>
  <sheetData>
    <row r="1" spans="1:15" ht="58.5" customHeight="1" x14ac:dyDescent="0.15">
      <c r="A1" s="45" t="s">
        <v>36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</row>
    <row r="2" spans="1:15" ht="30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2" t="s">
        <v>9</v>
      </c>
      <c r="K2" s="1" t="s">
        <v>10</v>
      </c>
      <c r="L2" s="2" t="s">
        <v>11</v>
      </c>
      <c r="M2" s="2" t="s">
        <v>12</v>
      </c>
      <c r="N2" s="2" t="s">
        <v>13</v>
      </c>
      <c r="O2" s="1" t="s">
        <v>14</v>
      </c>
    </row>
    <row r="3" spans="1:15" ht="30" customHeight="1" x14ac:dyDescent="0.15">
      <c r="A3" s="3" t="s">
        <v>52</v>
      </c>
      <c r="B3" s="3" t="s">
        <v>16</v>
      </c>
      <c r="C3" s="4" t="s">
        <v>53</v>
      </c>
      <c r="D3" s="4" t="s">
        <v>39</v>
      </c>
      <c r="E3" s="4" t="s">
        <v>54</v>
      </c>
      <c r="F3" s="4" t="s">
        <v>55</v>
      </c>
      <c r="G3" s="4" t="s">
        <v>56</v>
      </c>
      <c r="H3" s="4" t="s">
        <v>22</v>
      </c>
      <c r="I3" s="4" t="s">
        <v>57</v>
      </c>
      <c r="J3" s="5" t="s">
        <v>58</v>
      </c>
      <c r="K3" s="4"/>
      <c r="L3" s="6"/>
      <c r="M3" s="6">
        <v>965000</v>
      </c>
      <c r="N3" s="6">
        <v>849999.96</v>
      </c>
      <c r="O3" s="7">
        <f t="shared" ref="O3:O9" si="0">SUM(M3-N3)</f>
        <v>115000.04000000004</v>
      </c>
    </row>
    <row r="4" spans="1:15" ht="30" customHeight="1" x14ac:dyDescent="0.15">
      <c r="A4" s="3" t="s">
        <v>59</v>
      </c>
      <c r="B4" s="3" t="s">
        <v>16</v>
      </c>
      <c r="C4" s="4" t="s">
        <v>60</v>
      </c>
      <c r="D4" s="4" t="s">
        <v>61</v>
      </c>
      <c r="E4" s="4" t="s">
        <v>54</v>
      </c>
      <c r="F4" s="4" t="s">
        <v>55</v>
      </c>
      <c r="G4" s="4" t="s">
        <v>62</v>
      </c>
      <c r="H4" s="4" t="s">
        <v>22</v>
      </c>
      <c r="I4" s="8">
        <v>45377</v>
      </c>
      <c r="J4" s="9">
        <v>46471</v>
      </c>
      <c r="K4" s="4"/>
      <c r="L4" s="6"/>
      <c r="M4" s="6">
        <v>58215.48</v>
      </c>
      <c r="N4" s="6">
        <v>38307.74</v>
      </c>
      <c r="O4" s="7">
        <f t="shared" si="0"/>
        <v>19907.740000000005</v>
      </c>
    </row>
    <row r="5" spans="1:15" ht="30" customHeight="1" x14ac:dyDescent="0.15">
      <c r="A5" s="3" t="s">
        <v>63</v>
      </c>
      <c r="B5" s="3" t="s">
        <v>16</v>
      </c>
      <c r="C5" s="4" t="s">
        <v>53</v>
      </c>
      <c r="D5" s="4" t="s">
        <v>39</v>
      </c>
      <c r="E5" s="4" t="s">
        <v>54</v>
      </c>
      <c r="F5" s="4" t="s">
        <v>55</v>
      </c>
      <c r="G5" s="4" t="s">
        <v>62</v>
      </c>
      <c r="H5" s="4" t="s">
        <v>22</v>
      </c>
      <c r="I5" s="8">
        <v>45538</v>
      </c>
      <c r="J5" s="9">
        <v>45718</v>
      </c>
      <c r="K5" s="4" t="s">
        <v>64</v>
      </c>
      <c r="L5" s="6"/>
      <c r="M5" s="6">
        <v>225000</v>
      </c>
      <c r="N5" s="6">
        <v>0</v>
      </c>
      <c r="O5" s="7">
        <f t="shared" si="0"/>
        <v>225000</v>
      </c>
    </row>
    <row r="6" spans="1:15" ht="30" customHeight="1" x14ac:dyDescent="0.15">
      <c r="A6" s="3" t="s">
        <v>65</v>
      </c>
      <c r="B6" s="3" t="s">
        <v>16</v>
      </c>
      <c r="C6" s="4" t="s">
        <v>66</v>
      </c>
      <c r="D6" s="4" t="s">
        <v>67</v>
      </c>
      <c r="E6" s="4" t="s">
        <v>54</v>
      </c>
      <c r="F6" s="4" t="s">
        <v>68</v>
      </c>
      <c r="G6" s="4" t="s">
        <v>69</v>
      </c>
      <c r="H6" s="4" t="s">
        <v>22</v>
      </c>
      <c r="I6" s="4" t="s">
        <v>70</v>
      </c>
      <c r="J6" s="9">
        <v>46360</v>
      </c>
      <c r="K6" s="4"/>
      <c r="L6" s="6"/>
      <c r="M6" s="6">
        <v>137000</v>
      </c>
      <c r="N6" s="6">
        <v>117260</v>
      </c>
      <c r="O6" s="7">
        <f t="shared" si="0"/>
        <v>19740</v>
      </c>
    </row>
    <row r="7" spans="1:15" ht="30" customHeight="1" x14ac:dyDescent="0.15">
      <c r="A7" s="3" t="s">
        <v>71</v>
      </c>
      <c r="B7" s="3" t="s">
        <v>16</v>
      </c>
      <c r="C7" s="4" t="s">
        <v>72</v>
      </c>
      <c r="D7" s="4" t="s">
        <v>73</v>
      </c>
      <c r="E7" s="4" t="s">
        <v>54</v>
      </c>
      <c r="F7" s="4" t="s">
        <v>74</v>
      </c>
      <c r="G7" s="4" t="s">
        <v>75</v>
      </c>
      <c r="H7" s="4" t="s">
        <v>22</v>
      </c>
      <c r="I7" s="8">
        <v>45902</v>
      </c>
      <c r="J7" s="9">
        <v>46266</v>
      </c>
      <c r="K7" s="4" t="s">
        <v>64</v>
      </c>
      <c r="L7" s="6"/>
      <c r="M7" s="6">
        <v>1780000</v>
      </c>
      <c r="N7" s="6">
        <v>612650</v>
      </c>
      <c r="O7" s="7">
        <f t="shared" si="0"/>
        <v>1167350</v>
      </c>
    </row>
    <row r="8" spans="1:15" ht="30" customHeight="1" x14ac:dyDescent="0.15">
      <c r="A8" s="3" t="s">
        <v>76</v>
      </c>
      <c r="B8" s="3" t="s">
        <v>16</v>
      </c>
      <c r="C8" s="4" t="s">
        <v>77</v>
      </c>
      <c r="D8" s="4" t="s">
        <v>78</v>
      </c>
      <c r="E8" s="4" t="s">
        <v>54</v>
      </c>
      <c r="F8" s="4" t="s">
        <v>55</v>
      </c>
      <c r="G8" s="4" t="s">
        <v>69</v>
      </c>
      <c r="H8" s="4" t="s">
        <v>22</v>
      </c>
      <c r="I8" s="8">
        <v>46003</v>
      </c>
      <c r="J8" s="9">
        <v>46428</v>
      </c>
      <c r="K8" s="4" t="s">
        <v>64</v>
      </c>
      <c r="L8" s="6"/>
      <c r="M8" s="6">
        <v>296500</v>
      </c>
      <c r="N8" s="6"/>
      <c r="O8" s="7">
        <f t="shared" si="0"/>
        <v>296500</v>
      </c>
    </row>
    <row r="9" spans="1:15" ht="30" customHeight="1" x14ac:dyDescent="0.15">
      <c r="A9" s="3" t="s">
        <v>79</v>
      </c>
      <c r="B9" s="3" t="s">
        <v>16</v>
      </c>
      <c r="C9" s="4" t="s">
        <v>80</v>
      </c>
      <c r="D9" s="4" t="s">
        <v>78</v>
      </c>
      <c r="E9" s="4" t="s">
        <v>54</v>
      </c>
      <c r="F9" s="4" t="s">
        <v>68</v>
      </c>
      <c r="G9" s="4" t="s">
        <v>69</v>
      </c>
      <c r="H9" s="4" t="s">
        <v>22</v>
      </c>
      <c r="I9" s="8">
        <v>46042</v>
      </c>
      <c r="J9" s="9">
        <v>47137</v>
      </c>
      <c r="K9" s="4" t="s">
        <v>64</v>
      </c>
      <c r="L9" s="6"/>
      <c r="M9" s="6">
        <v>445000</v>
      </c>
      <c r="N9" s="6"/>
      <c r="O9" s="7">
        <f t="shared" si="0"/>
        <v>445000</v>
      </c>
    </row>
    <row r="10" spans="1:15" ht="30" customHeight="1" x14ac:dyDescent="0.15">
      <c r="A10" s="48" t="s">
        <v>12</v>
      </c>
      <c r="B10" s="46"/>
      <c r="C10" s="46"/>
      <c r="D10" s="46"/>
      <c r="E10" s="46"/>
      <c r="F10" s="46"/>
      <c r="G10" s="46"/>
      <c r="H10" s="46"/>
      <c r="I10" s="46"/>
      <c r="J10" s="46"/>
      <c r="K10" s="47"/>
      <c r="L10" s="10">
        <f>SUM(L2:L9)</f>
        <v>0</v>
      </c>
      <c r="M10" s="10">
        <f t="shared" ref="M10:O10" si="1">SUM(M3:M9)</f>
        <v>3906715.48</v>
      </c>
      <c r="N10" s="10">
        <f t="shared" si="1"/>
        <v>1618217.7</v>
      </c>
      <c r="O10" s="10">
        <f t="shared" si="1"/>
        <v>2288497.7800000003</v>
      </c>
    </row>
    <row r="11" spans="1:15" ht="10.5" customHeight="1" x14ac:dyDescent="0.15"/>
    <row r="12" spans="1:15" ht="10.5" customHeight="1" x14ac:dyDescent="0.15"/>
    <row r="13" spans="1:15" ht="10.5" customHeight="1" x14ac:dyDescent="0.15"/>
    <row r="14" spans="1:15" ht="10.5" customHeight="1" x14ac:dyDescent="0.15"/>
    <row r="15" spans="1:15" ht="10.5" customHeight="1" x14ac:dyDescent="0.15"/>
    <row r="16" spans="1:15" ht="10.5" customHeight="1" x14ac:dyDescent="0.15"/>
    <row r="17" ht="10.5" customHeight="1" x14ac:dyDescent="0.15"/>
    <row r="18" ht="10.5" customHeight="1" x14ac:dyDescent="0.15"/>
    <row r="19" ht="10.5" customHeight="1" x14ac:dyDescent="0.15"/>
    <row r="20" ht="10.5" customHeight="1" x14ac:dyDescent="0.15"/>
    <row r="21" ht="10.5" customHeight="1" x14ac:dyDescent="0.15"/>
    <row r="22" ht="10.5" customHeight="1" x14ac:dyDescent="0.15"/>
    <row r="23" ht="10.5" customHeight="1" x14ac:dyDescent="0.15"/>
    <row r="24" ht="10.5" customHeight="1" x14ac:dyDescent="0.15"/>
    <row r="25" ht="10.5" customHeight="1" x14ac:dyDescent="0.15"/>
    <row r="26" ht="10.5" customHeight="1" x14ac:dyDescent="0.15"/>
    <row r="27" ht="10.5" customHeight="1" x14ac:dyDescent="0.15"/>
    <row r="28" ht="10.5" customHeight="1" x14ac:dyDescent="0.15"/>
    <row r="29" ht="10.5" customHeight="1" x14ac:dyDescent="0.15"/>
    <row r="30" ht="10.5" customHeight="1" x14ac:dyDescent="0.15"/>
    <row r="31" ht="10.5" customHeight="1" x14ac:dyDescent="0.15"/>
    <row r="32" ht="10.5" customHeight="1" x14ac:dyDescent="0.15"/>
    <row r="33" ht="10.5" customHeight="1" x14ac:dyDescent="0.15"/>
    <row r="34" ht="10.5" customHeight="1" x14ac:dyDescent="0.15"/>
    <row r="35" ht="10.5" customHeight="1" x14ac:dyDescent="0.15"/>
    <row r="36" ht="10.5" customHeight="1" x14ac:dyDescent="0.15"/>
    <row r="37" ht="10.5" customHeight="1" x14ac:dyDescent="0.15"/>
    <row r="38" ht="10.5" customHeight="1" x14ac:dyDescent="0.15"/>
    <row r="39" ht="10.5" customHeight="1" x14ac:dyDescent="0.15"/>
    <row r="40" ht="10.5" customHeight="1" x14ac:dyDescent="0.15"/>
    <row r="41" ht="10.5" customHeight="1" x14ac:dyDescent="0.15"/>
    <row r="42" ht="10.5" customHeight="1" x14ac:dyDescent="0.15"/>
    <row r="43" ht="10.5" customHeight="1" x14ac:dyDescent="0.15"/>
    <row r="44" ht="10.5" customHeight="1" x14ac:dyDescent="0.15"/>
    <row r="45" ht="10.5" customHeight="1" x14ac:dyDescent="0.15"/>
    <row r="46" ht="10.5" customHeight="1" x14ac:dyDescent="0.15"/>
    <row r="47" ht="10.5" customHeight="1" x14ac:dyDescent="0.15"/>
    <row r="48" ht="10.5" customHeight="1" x14ac:dyDescent="0.15"/>
    <row r="49" ht="10.5" customHeight="1" x14ac:dyDescent="0.15"/>
    <row r="50" ht="10.5" customHeight="1" x14ac:dyDescent="0.15"/>
    <row r="51" ht="10.5" customHeight="1" x14ac:dyDescent="0.15"/>
    <row r="52" ht="10.5" customHeight="1" x14ac:dyDescent="0.15"/>
    <row r="53" ht="10.5" customHeight="1" x14ac:dyDescent="0.15"/>
    <row r="54" ht="10.5" customHeight="1" x14ac:dyDescent="0.15"/>
    <row r="55" ht="10.5" customHeight="1" x14ac:dyDescent="0.15"/>
    <row r="56" ht="10.5" customHeight="1" x14ac:dyDescent="0.15"/>
    <row r="57" ht="10.5" customHeight="1" x14ac:dyDescent="0.15"/>
    <row r="58" ht="10.5" customHeight="1" x14ac:dyDescent="0.15"/>
    <row r="59" ht="10.5" customHeight="1" x14ac:dyDescent="0.15"/>
    <row r="60" ht="10.5" customHeight="1" x14ac:dyDescent="0.15"/>
    <row r="61" ht="10.5" customHeight="1" x14ac:dyDescent="0.15"/>
    <row r="62" ht="10.5" customHeight="1" x14ac:dyDescent="0.15"/>
    <row r="63" ht="10.5" customHeight="1" x14ac:dyDescent="0.15"/>
    <row r="64" ht="10.5" customHeight="1" x14ac:dyDescent="0.15"/>
    <row r="65" ht="10.5" customHeight="1" x14ac:dyDescent="0.15"/>
    <row r="66" ht="10.5" customHeight="1" x14ac:dyDescent="0.15"/>
    <row r="67" ht="10.5" customHeight="1" x14ac:dyDescent="0.15"/>
    <row r="68" ht="10.5" customHeight="1" x14ac:dyDescent="0.15"/>
    <row r="69" ht="10.5" customHeight="1" x14ac:dyDescent="0.15"/>
    <row r="70" ht="10.5" customHeight="1" x14ac:dyDescent="0.15"/>
    <row r="71" ht="10.5" customHeight="1" x14ac:dyDescent="0.15"/>
    <row r="72" ht="10.5" customHeight="1" x14ac:dyDescent="0.15"/>
    <row r="73" ht="10.5" customHeight="1" x14ac:dyDescent="0.15"/>
    <row r="74" ht="10.5" customHeight="1" x14ac:dyDescent="0.15"/>
    <row r="75" ht="10.5" customHeight="1" x14ac:dyDescent="0.15"/>
    <row r="76" ht="10.5" customHeight="1" x14ac:dyDescent="0.15"/>
    <row r="77" ht="10.5" customHeight="1" x14ac:dyDescent="0.15"/>
    <row r="78" ht="10.5" customHeight="1" x14ac:dyDescent="0.15"/>
    <row r="79" ht="10.5" customHeight="1" x14ac:dyDescent="0.15"/>
    <row r="80" ht="10.5" customHeight="1" x14ac:dyDescent="0.15"/>
    <row r="81" ht="10.5" customHeight="1" x14ac:dyDescent="0.15"/>
    <row r="82" ht="10.5" customHeight="1" x14ac:dyDescent="0.15"/>
    <row r="83" ht="10.5" customHeight="1" x14ac:dyDescent="0.15"/>
    <row r="84" ht="10.5" customHeight="1" x14ac:dyDescent="0.15"/>
    <row r="85" ht="10.5" customHeight="1" x14ac:dyDescent="0.15"/>
    <row r="86" ht="10.5" customHeight="1" x14ac:dyDescent="0.15"/>
    <row r="87" ht="10.5" customHeight="1" x14ac:dyDescent="0.15"/>
    <row r="88" ht="10.5" customHeight="1" x14ac:dyDescent="0.15"/>
    <row r="89" ht="10.5" customHeight="1" x14ac:dyDescent="0.15"/>
    <row r="90" ht="10.5" customHeight="1" x14ac:dyDescent="0.15"/>
    <row r="91" ht="10.5" customHeight="1" x14ac:dyDescent="0.15"/>
    <row r="92" ht="10.5" customHeight="1" x14ac:dyDescent="0.15"/>
    <row r="93" ht="10.5" customHeight="1" x14ac:dyDescent="0.15"/>
    <row r="94" ht="10.5" customHeight="1" x14ac:dyDescent="0.15"/>
    <row r="95" ht="10.5" customHeight="1" x14ac:dyDescent="0.15"/>
    <row r="96" ht="10.5" customHeight="1" x14ac:dyDescent="0.15"/>
    <row r="97" ht="10.5" customHeight="1" x14ac:dyDescent="0.15"/>
    <row r="98" ht="10.5" customHeight="1" x14ac:dyDescent="0.15"/>
    <row r="99" ht="10.5" customHeight="1" x14ac:dyDescent="0.15"/>
    <row r="100" ht="10.5" customHeight="1" x14ac:dyDescent="0.15"/>
    <row r="101" ht="10.5" customHeight="1" x14ac:dyDescent="0.15"/>
    <row r="102" ht="10.5" customHeight="1" x14ac:dyDescent="0.15"/>
    <row r="103" ht="10.5" customHeight="1" x14ac:dyDescent="0.15"/>
    <row r="104" ht="10.5" customHeight="1" x14ac:dyDescent="0.15"/>
    <row r="105" ht="10.5" customHeight="1" x14ac:dyDescent="0.15"/>
    <row r="106" ht="10.5" customHeight="1" x14ac:dyDescent="0.15"/>
    <row r="107" ht="10.5" customHeight="1" x14ac:dyDescent="0.15"/>
    <row r="108" ht="10.5" customHeight="1" x14ac:dyDescent="0.15"/>
    <row r="109" ht="10.5" customHeight="1" x14ac:dyDescent="0.15"/>
    <row r="110" ht="10.5" customHeight="1" x14ac:dyDescent="0.15"/>
    <row r="111" ht="10.5" customHeight="1" x14ac:dyDescent="0.15"/>
    <row r="112" ht="10.5" customHeight="1" x14ac:dyDescent="0.15"/>
    <row r="113" ht="10.5" customHeight="1" x14ac:dyDescent="0.15"/>
    <row r="114" ht="10.5" customHeight="1" x14ac:dyDescent="0.15"/>
    <row r="115" ht="10.5" customHeight="1" x14ac:dyDescent="0.15"/>
    <row r="116" ht="10.5" customHeight="1" x14ac:dyDescent="0.15"/>
    <row r="117" ht="10.5" customHeight="1" x14ac:dyDescent="0.15"/>
    <row r="118" ht="10.5" customHeight="1" x14ac:dyDescent="0.15"/>
    <row r="119" ht="10.5" customHeight="1" x14ac:dyDescent="0.15"/>
    <row r="120" ht="10.5" customHeight="1" x14ac:dyDescent="0.15"/>
    <row r="121" ht="10.5" customHeight="1" x14ac:dyDescent="0.15"/>
    <row r="122" ht="10.5" customHeight="1" x14ac:dyDescent="0.15"/>
    <row r="123" ht="10.5" customHeight="1" x14ac:dyDescent="0.15"/>
    <row r="124" ht="10.5" customHeight="1" x14ac:dyDescent="0.15"/>
    <row r="125" ht="10.5" customHeight="1" x14ac:dyDescent="0.15"/>
    <row r="126" ht="10.5" customHeight="1" x14ac:dyDescent="0.15"/>
    <row r="127" ht="10.5" customHeight="1" x14ac:dyDescent="0.15"/>
    <row r="128" ht="10.5" customHeight="1" x14ac:dyDescent="0.15"/>
    <row r="129" ht="10.5" customHeight="1" x14ac:dyDescent="0.15"/>
    <row r="130" ht="10.5" customHeight="1" x14ac:dyDescent="0.15"/>
    <row r="131" ht="10.5" customHeight="1" x14ac:dyDescent="0.15"/>
    <row r="132" ht="10.5" customHeight="1" x14ac:dyDescent="0.15"/>
    <row r="133" ht="10.5" customHeight="1" x14ac:dyDescent="0.15"/>
    <row r="134" ht="10.5" customHeight="1" x14ac:dyDescent="0.15"/>
    <row r="135" ht="10.5" customHeight="1" x14ac:dyDescent="0.15"/>
    <row r="136" ht="10.5" customHeight="1" x14ac:dyDescent="0.15"/>
    <row r="137" ht="10.5" customHeight="1" x14ac:dyDescent="0.15"/>
    <row r="138" ht="10.5" customHeight="1" x14ac:dyDescent="0.15"/>
    <row r="139" ht="10.5" customHeight="1" x14ac:dyDescent="0.15"/>
    <row r="140" ht="10.5" customHeight="1" x14ac:dyDescent="0.15"/>
    <row r="141" ht="10.5" customHeight="1" x14ac:dyDescent="0.15"/>
    <row r="142" ht="10.5" customHeight="1" x14ac:dyDescent="0.15"/>
    <row r="143" ht="10.5" customHeight="1" x14ac:dyDescent="0.15"/>
    <row r="144" ht="10.5" customHeight="1" x14ac:dyDescent="0.15"/>
    <row r="145" ht="10.5" customHeight="1" x14ac:dyDescent="0.15"/>
    <row r="146" ht="10.5" customHeight="1" x14ac:dyDescent="0.15"/>
    <row r="147" ht="10.5" customHeight="1" x14ac:dyDescent="0.15"/>
    <row r="148" ht="10.5" customHeight="1" x14ac:dyDescent="0.15"/>
    <row r="149" ht="10.5" customHeight="1" x14ac:dyDescent="0.15"/>
    <row r="150" ht="10.5" customHeight="1" x14ac:dyDescent="0.15"/>
    <row r="151" ht="10.5" customHeight="1" x14ac:dyDescent="0.15"/>
    <row r="152" ht="10.5" customHeight="1" x14ac:dyDescent="0.15"/>
    <row r="153" ht="10.5" customHeight="1" x14ac:dyDescent="0.15"/>
    <row r="154" ht="10.5" customHeight="1" x14ac:dyDescent="0.15"/>
    <row r="155" ht="10.5" customHeight="1" x14ac:dyDescent="0.15"/>
    <row r="156" ht="10.5" customHeight="1" x14ac:dyDescent="0.15"/>
    <row r="157" ht="10.5" customHeight="1" x14ac:dyDescent="0.15"/>
    <row r="158" ht="10.5" customHeight="1" x14ac:dyDescent="0.15"/>
    <row r="159" ht="10.5" customHeight="1" x14ac:dyDescent="0.15"/>
    <row r="160" ht="10.5" customHeight="1" x14ac:dyDescent="0.15"/>
    <row r="161" ht="10.5" customHeight="1" x14ac:dyDescent="0.15"/>
    <row r="162" ht="10.5" customHeight="1" x14ac:dyDescent="0.15"/>
    <row r="163" ht="10.5" customHeight="1" x14ac:dyDescent="0.15"/>
    <row r="164" ht="10.5" customHeight="1" x14ac:dyDescent="0.15"/>
    <row r="165" ht="10.5" customHeight="1" x14ac:dyDescent="0.15"/>
    <row r="166" ht="10.5" customHeight="1" x14ac:dyDescent="0.15"/>
    <row r="167" ht="10.5" customHeight="1" x14ac:dyDescent="0.15"/>
    <row r="168" ht="10.5" customHeight="1" x14ac:dyDescent="0.15"/>
    <row r="169" ht="10.5" customHeight="1" x14ac:dyDescent="0.15"/>
    <row r="170" ht="10.5" customHeight="1" x14ac:dyDescent="0.15"/>
    <row r="171" ht="10.5" customHeight="1" x14ac:dyDescent="0.15"/>
    <row r="172" ht="10.5" customHeight="1" x14ac:dyDescent="0.15"/>
    <row r="173" ht="10.5" customHeight="1" x14ac:dyDescent="0.15"/>
    <row r="174" ht="10.5" customHeight="1" x14ac:dyDescent="0.15"/>
    <row r="175" ht="10.5" customHeight="1" x14ac:dyDescent="0.15"/>
    <row r="176" ht="10.5" customHeight="1" x14ac:dyDescent="0.15"/>
    <row r="177" ht="10.5" customHeight="1" x14ac:dyDescent="0.15"/>
    <row r="178" ht="10.5" customHeight="1" x14ac:dyDescent="0.15"/>
    <row r="179" ht="10.5" customHeight="1" x14ac:dyDescent="0.15"/>
    <row r="180" ht="10.5" customHeight="1" x14ac:dyDescent="0.15"/>
    <row r="181" ht="10.5" customHeight="1" x14ac:dyDescent="0.15"/>
    <row r="182" ht="10.5" customHeight="1" x14ac:dyDescent="0.15"/>
    <row r="183" ht="10.5" customHeight="1" x14ac:dyDescent="0.15"/>
    <row r="184" ht="10.5" customHeight="1" x14ac:dyDescent="0.15"/>
    <row r="185" ht="10.5" customHeight="1" x14ac:dyDescent="0.15"/>
    <row r="186" ht="10.5" customHeight="1" x14ac:dyDescent="0.15"/>
    <row r="187" ht="10.5" customHeight="1" x14ac:dyDescent="0.15"/>
    <row r="188" ht="10.5" customHeight="1" x14ac:dyDescent="0.15"/>
    <row r="189" ht="10.5" customHeight="1" x14ac:dyDescent="0.15"/>
    <row r="190" ht="10.5" customHeight="1" x14ac:dyDescent="0.15"/>
    <row r="191" ht="10.5" customHeight="1" x14ac:dyDescent="0.15"/>
    <row r="192" ht="10.5" customHeight="1" x14ac:dyDescent="0.15"/>
    <row r="193" ht="10.5" customHeight="1" x14ac:dyDescent="0.15"/>
    <row r="194" ht="10.5" customHeight="1" x14ac:dyDescent="0.15"/>
    <row r="195" ht="10.5" customHeight="1" x14ac:dyDescent="0.15"/>
    <row r="196" ht="10.5" customHeight="1" x14ac:dyDescent="0.15"/>
    <row r="197" ht="10.5" customHeight="1" x14ac:dyDescent="0.15"/>
    <row r="198" ht="10.5" customHeight="1" x14ac:dyDescent="0.15"/>
    <row r="199" ht="10.5" customHeight="1" x14ac:dyDescent="0.15"/>
    <row r="200" ht="10.5" customHeight="1" x14ac:dyDescent="0.15"/>
    <row r="201" ht="10.5" customHeight="1" x14ac:dyDescent="0.15"/>
    <row r="202" ht="10.5" customHeight="1" x14ac:dyDescent="0.15"/>
    <row r="203" ht="10.5" customHeight="1" x14ac:dyDescent="0.15"/>
    <row r="204" ht="10.5" customHeight="1" x14ac:dyDescent="0.15"/>
    <row r="205" ht="10.5" customHeight="1" x14ac:dyDescent="0.15"/>
    <row r="206" ht="10.5" customHeight="1" x14ac:dyDescent="0.15"/>
    <row r="207" ht="10.5" customHeight="1" x14ac:dyDescent="0.15"/>
    <row r="208" ht="10.5" customHeight="1" x14ac:dyDescent="0.15"/>
    <row r="209" ht="10.5" customHeight="1" x14ac:dyDescent="0.15"/>
    <row r="210" ht="10.5" customHeight="1" x14ac:dyDescent="0.15"/>
    <row r="211" ht="10.5" customHeight="1" x14ac:dyDescent="0.15"/>
    <row r="212" ht="10.5" customHeight="1" x14ac:dyDescent="0.15"/>
    <row r="213" ht="10.5" customHeight="1" x14ac:dyDescent="0.15"/>
    <row r="214" ht="10.5" customHeight="1" x14ac:dyDescent="0.15"/>
    <row r="215" ht="10.5" customHeight="1" x14ac:dyDescent="0.15"/>
    <row r="216" ht="10.5" customHeight="1" x14ac:dyDescent="0.15"/>
    <row r="217" ht="10.5" customHeight="1" x14ac:dyDescent="0.15"/>
    <row r="218" ht="10.5" customHeight="1" x14ac:dyDescent="0.15"/>
    <row r="219" ht="10.5" customHeight="1" x14ac:dyDescent="0.15"/>
    <row r="220" ht="10.5" customHeight="1" x14ac:dyDescent="0.15"/>
    <row r="221" ht="10.5" customHeight="1" x14ac:dyDescent="0.15"/>
    <row r="222" ht="10.5" customHeight="1" x14ac:dyDescent="0.15"/>
    <row r="223" ht="10.5" customHeight="1" x14ac:dyDescent="0.15"/>
    <row r="224" ht="10.5" customHeight="1" x14ac:dyDescent="0.15"/>
    <row r="225" ht="10.5" customHeight="1" x14ac:dyDescent="0.15"/>
    <row r="226" ht="10.5" customHeight="1" x14ac:dyDescent="0.15"/>
    <row r="227" ht="10.5" customHeight="1" x14ac:dyDescent="0.15"/>
    <row r="228" ht="10.5" customHeight="1" x14ac:dyDescent="0.15"/>
    <row r="229" ht="10.5" customHeight="1" x14ac:dyDescent="0.15"/>
    <row r="230" ht="10.5" customHeight="1" x14ac:dyDescent="0.15"/>
    <row r="231" ht="10.5" customHeight="1" x14ac:dyDescent="0.15"/>
    <row r="232" ht="10.5" customHeight="1" x14ac:dyDescent="0.15"/>
    <row r="233" ht="10.5" customHeight="1" x14ac:dyDescent="0.15"/>
    <row r="234" ht="10.5" customHeight="1" x14ac:dyDescent="0.15"/>
    <row r="235" ht="10.5" customHeight="1" x14ac:dyDescent="0.15"/>
    <row r="236" ht="10.5" customHeight="1" x14ac:dyDescent="0.15"/>
    <row r="237" ht="10.5" customHeight="1" x14ac:dyDescent="0.15"/>
    <row r="238" ht="10.5" customHeight="1" x14ac:dyDescent="0.15"/>
    <row r="239" ht="10.5" customHeight="1" x14ac:dyDescent="0.15"/>
    <row r="240" ht="10.5" customHeight="1" x14ac:dyDescent="0.15"/>
    <row r="241" ht="10.5" customHeight="1" x14ac:dyDescent="0.15"/>
    <row r="242" ht="10.5" customHeight="1" x14ac:dyDescent="0.15"/>
    <row r="243" ht="10.5" customHeight="1" x14ac:dyDescent="0.15"/>
    <row r="244" ht="10.5" customHeight="1" x14ac:dyDescent="0.15"/>
    <row r="245" ht="10.5" customHeight="1" x14ac:dyDescent="0.15"/>
    <row r="246" ht="10.5" customHeight="1" x14ac:dyDescent="0.15"/>
    <row r="247" ht="10.5" customHeight="1" x14ac:dyDescent="0.15"/>
    <row r="248" ht="10.5" customHeight="1" x14ac:dyDescent="0.15"/>
    <row r="249" ht="10.5" customHeight="1" x14ac:dyDescent="0.15"/>
    <row r="250" ht="10.5" customHeight="1" x14ac:dyDescent="0.15"/>
    <row r="251" ht="10.5" customHeight="1" x14ac:dyDescent="0.15"/>
    <row r="252" ht="10.5" customHeight="1" x14ac:dyDescent="0.15"/>
    <row r="253" ht="10.5" customHeight="1" x14ac:dyDescent="0.15"/>
    <row r="254" ht="10.5" customHeight="1" x14ac:dyDescent="0.15"/>
    <row r="255" ht="10.5" customHeight="1" x14ac:dyDescent="0.15"/>
    <row r="256" ht="10.5" customHeight="1" x14ac:dyDescent="0.15"/>
    <row r="257" ht="10.5" customHeight="1" x14ac:dyDescent="0.15"/>
    <row r="258" ht="10.5" customHeight="1" x14ac:dyDescent="0.15"/>
    <row r="259" ht="10.5" customHeight="1" x14ac:dyDescent="0.15"/>
    <row r="260" ht="10.5" customHeight="1" x14ac:dyDescent="0.15"/>
    <row r="261" ht="10.5" customHeight="1" x14ac:dyDescent="0.15"/>
    <row r="262" ht="10.5" customHeight="1" x14ac:dyDescent="0.15"/>
    <row r="263" ht="10.5" customHeight="1" x14ac:dyDescent="0.15"/>
    <row r="264" ht="10.5" customHeight="1" x14ac:dyDescent="0.15"/>
    <row r="265" ht="10.5" customHeight="1" x14ac:dyDescent="0.15"/>
    <row r="266" ht="10.5" customHeight="1" x14ac:dyDescent="0.15"/>
    <row r="267" ht="10.5" customHeight="1" x14ac:dyDescent="0.15"/>
    <row r="268" ht="10.5" customHeight="1" x14ac:dyDescent="0.15"/>
    <row r="269" ht="10.5" customHeight="1" x14ac:dyDescent="0.15"/>
    <row r="270" ht="10.5" customHeight="1" x14ac:dyDescent="0.15"/>
    <row r="271" ht="10.5" customHeight="1" x14ac:dyDescent="0.15"/>
    <row r="272" ht="10.5" customHeight="1" x14ac:dyDescent="0.15"/>
    <row r="273" ht="10.5" customHeight="1" x14ac:dyDescent="0.15"/>
    <row r="274" ht="10.5" customHeight="1" x14ac:dyDescent="0.15"/>
    <row r="275" ht="10.5" customHeight="1" x14ac:dyDescent="0.15"/>
    <row r="276" ht="10.5" customHeight="1" x14ac:dyDescent="0.15"/>
    <row r="277" ht="10.5" customHeight="1" x14ac:dyDescent="0.15"/>
    <row r="278" ht="10.5" customHeight="1" x14ac:dyDescent="0.15"/>
    <row r="279" ht="10.5" customHeight="1" x14ac:dyDescent="0.15"/>
    <row r="280" ht="10.5" customHeight="1" x14ac:dyDescent="0.15"/>
    <row r="281" ht="10.5" customHeight="1" x14ac:dyDescent="0.15"/>
    <row r="282" ht="10.5" customHeight="1" x14ac:dyDescent="0.15"/>
    <row r="283" ht="10.5" customHeight="1" x14ac:dyDescent="0.15"/>
    <row r="284" ht="10.5" customHeight="1" x14ac:dyDescent="0.15"/>
    <row r="285" ht="10.5" customHeight="1" x14ac:dyDescent="0.15"/>
    <row r="286" ht="10.5" customHeight="1" x14ac:dyDescent="0.15"/>
    <row r="287" ht="10.5" customHeight="1" x14ac:dyDescent="0.15"/>
    <row r="288" ht="10.5" customHeight="1" x14ac:dyDescent="0.15"/>
    <row r="289" ht="10.5" customHeight="1" x14ac:dyDescent="0.15"/>
    <row r="290" ht="10.5" customHeight="1" x14ac:dyDescent="0.15"/>
    <row r="291" ht="10.5" customHeight="1" x14ac:dyDescent="0.15"/>
    <row r="292" ht="10.5" customHeight="1" x14ac:dyDescent="0.15"/>
    <row r="293" ht="10.5" customHeight="1" x14ac:dyDescent="0.15"/>
    <row r="294" ht="10.5" customHeight="1" x14ac:dyDescent="0.15"/>
    <row r="295" ht="10.5" customHeight="1" x14ac:dyDescent="0.15"/>
    <row r="296" ht="10.5" customHeight="1" x14ac:dyDescent="0.15"/>
    <row r="297" ht="10.5" customHeight="1" x14ac:dyDescent="0.15"/>
    <row r="298" ht="10.5" customHeight="1" x14ac:dyDescent="0.15"/>
    <row r="299" ht="10.5" customHeight="1" x14ac:dyDescent="0.15"/>
    <row r="300" ht="10.5" customHeight="1" x14ac:dyDescent="0.15"/>
    <row r="301" ht="10.5" customHeight="1" x14ac:dyDescent="0.15"/>
    <row r="302" ht="10.5" customHeight="1" x14ac:dyDescent="0.15"/>
    <row r="303" ht="10.5" customHeight="1" x14ac:dyDescent="0.15"/>
    <row r="304" ht="10.5" customHeight="1" x14ac:dyDescent="0.15"/>
    <row r="305" ht="10.5" customHeight="1" x14ac:dyDescent="0.15"/>
    <row r="306" ht="10.5" customHeight="1" x14ac:dyDescent="0.15"/>
    <row r="307" ht="10.5" customHeight="1" x14ac:dyDescent="0.15"/>
    <row r="308" ht="10.5" customHeight="1" x14ac:dyDescent="0.15"/>
    <row r="309" ht="10.5" customHeight="1" x14ac:dyDescent="0.15"/>
    <row r="310" ht="10.5" customHeight="1" x14ac:dyDescent="0.15"/>
    <row r="311" ht="10.5" customHeight="1" x14ac:dyDescent="0.15"/>
    <row r="312" ht="10.5" customHeight="1" x14ac:dyDescent="0.15"/>
    <row r="313" ht="10.5" customHeight="1" x14ac:dyDescent="0.15"/>
    <row r="314" ht="10.5" customHeight="1" x14ac:dyDescent="0.15"/>
    <row r="315" ht="10.5" customHeight="1" x14ac:dyDescent="0.15"/>
    <row r="316" ht="10.5" customHeight="1" x14ac:dyDescent="0.15"/>
    <row r="317" ht="10.5" customHeight="1" x14ac:dyDescent="0.15"/>
    <row r="318" ht="10.5" customHeight="1" x14ac:dyDescent="0.15"/>
    <row r="319" ht="10.5" customHeight="1" x14ac:dyDescent="0.15"/>
    <row r="320" ht="10.5" customHeight="1" x14ac:dyDescent="0.15"/>
    <row r="321" ht="10.5" customHeight="1" x14ac:dyDescent="0.15"/>
    <row r="322" ht="10.5" customHeight="1" x14ac:dyDescent="0.15"/>
    <row r="323" ht="10.5" customHeight="1" x14ac:dyDescent="0.15"/>
    <row r="324" ht="10.5" customHeight="1" x14ac:dyDescent="0.15"/>
    <row r="325" ht="10.5" customHeight="1" x14ac:dyDescent="0.15"/>
    <row r="326" ht="10.5" customHeight="1" x14ac:dyDescent="0.15"/>
    <row r="327" ht="10.5" customHeight="1" x14ac:dyDescent="0.15"/>
    <row r="328" ht="10.5" customHeight="1" x14ac:dyDescent="0.15"/>
    <row r="329" ht="10.5" customHeight="1" x14ac:dyDescent="0.15"/>
    <row r="330" ht="10.5" customHeight="1" x14ac:dyDescent="0.15"/>
    <row r="331" ht="10.5" customHeight="1" x14ac:dyDescent="0.15"/>
    <row r="332" ht="10.5" customHeight="1" x14ac:dyDescent="0.15"/>
    <row r="333" ht="10.5" customHeight="1" x14ac:dyDescent="0.15"/>
    <row r="334" ht="10.5" customHeight="1" x14ac:dyDescent="0.15"/>
    <row r="335" ht="10.5" customHeight="1" x14ac:dyDescent="0.15"/>
    <row r="336" ht="10.5" customHeight="1" x14ac:dyDescent="0.15"/>
    <row r="337" ht="10.5" customHeight="1" x14ac:dyDescent="0.15"/>
    <row r="338" ht="10.5" customHeight="1" x14ac:dyDescent="0.15"/>
    <row r="339" ht="10.5" customHeight="1" x14ac:dyDescent="0.15"/>
    <row r="340" ht="10.5" customHeight="1" x14ac:dyDescent="0.15"/>
    <row r="341" ht="10.5" customHeight="1" x14ac:dyDescent="0.15"/>
    <row r="342" ht="10.5" customHeight="1" x14ac:dyDescent="0.15"/>
    <row r="343" ht="10.5" customHeight="1" x14ac:dyDescent="0.15"/>
    <row r="344" ht="10.5" customHeight="1" x14ac:dyDescent="0.15"/>
    <row r="345" ht="10.5" customHeight="1" x14ac:dyDescent="0.15"/>
    <row r="346" ht="10.5" customHeight="1" x14ac:dyDescent="0.15"/>
    <row r="347" ht="10.5" customHeight="1" x14ac:dyDescent="0.15"/>
    <row r="348" ht="10.5" customHeight="1" x14ac:dyDescent="0.15"/>
    <row r="349" ht="10.5" customHeight="1" x14ac:dyDescent="0.15"/>
    <row r="350" ht="10.5" customHeight="1" x14ac:dyDescent="0.15"/>
    <row r="351" ht="10.5" customHeight="1" x14ac:dyDescent="0.15"/>
    <row r="352" ht="10.5" customHeight="1" x14ac:dyDescent="0.15"/>
    <row r="353" ht="10.5" customHeight="1" x14ac:dyDescent="0.15"/>
    <row r="354" ht="10.5" customHeight="1" x14ac:dyDescent="0.15"/>
    <row r="355" ht="10.5" customHeight="1" x14ac:dyDescent="0.15"/>
    <row r="356" ht="10.5" customHeight="1" x14ac:dyDescent="0.15"/>
    <row r="357" ht="10.5" customHeight="1" x14ac:dyDescent="0.15"/>
    <row r="358" ht="10.5" customHeight="1" x14ac:dyDescent="0.15"/>
    <row r="359" ht="10.5" customHeight="1" x14ac:dyDescent="0.15"/>
    <row r="360" ht="10.5" customHeight="1" x14ac:dyDescent="0.15"/>
    <row r="361" ht="10.5" customHeight="1" x14ac:dyDescent="0.15"/>
    <row r="362" ht="10.5" customHeight="1" x14ac:dyDescent="0.15"/>
    <row r="363" ht="10.5" customHeight="1" x14ac:dyDescent="0.15"/>
    <row r="364" ht="10.5" customHeight="1" x14ac:dyDescent="0.15"/>
    <row r="365" ht="10.5" customHeight="1" x14ac:dyDescent="0.15"/>
    <row r="366" ht="10.5" customHeight="1" x14ac:dyDescent="0.15"/>
    <row r="367" ht="10.5" customHeight="1" x14ac:dyDescent="0.15"/>
    <row r="368" ht="10.5" customHeight="1" x14ac:dyDescent="0.15"/>
    <row r="369" ht="10.5" customHeight="1" x14ac:dyDescent="0.15"/>
    <row r="370" ht="10.5" customHeight="1" x14ac:dyDescent="0.15"/>
    <row r="371" ht="10.5" customHeight="1" x14ac:dyDescent="0.15"/>
    <row r="372" ht="10.5" customHeight="1" x14ac:dyDescent="0.15"/>
    <row r="373" ht="10.5" customHeight="1" x14ac:dyDescent="0.15"/>
    <row r="374" ht="10.5" customHeight="1" x14ac:dyDescent="0.15"/>
    <row r="375" ht="10.5" customHeight="1" x14ac:dyDescent="0.15"/>
    <row r="376" ht="10.5" customHeight="1" x14ac:dyDescent="0.15"/>
    <row r="377" ht="10.5" customHeight="1" x14ac:dyDescent="0.15"/>
    <row r="378" ht="10.5" customHeight="1" x14ac:dyDescent="0.15"/>
    <row r="379" ht="10.5" customHeight="1" x14ac:dyDescent="0.15"/>
    <row r="380" ht="10.5" customHeight="1" x14ac:dyDescent="0.15"/>
    <row r="381" ht="10.5" customHeight="1" x14ac:dyDescent="0.15"/>
    <row r="382" ht="10.5" customHeight="1" x14ac:dyDescent="0.15"/>
    <row r="383" ht="10.5" customHeight="1" x14ac:dyDescent="0.15"/>
    <row r="384" ht="10.5" customHeight="1" x14ac:dyDescent="0.15"/>
    <row r="385" ht="10.5" customHeight="1" x14ac:dyDescent="0.15"/>
    <row r="386" ht="10.5" customHeight="1" x14ac:dyDescent="0.15"/>
    <row r="387" ht="10.5" customHeight="1" x14ac:dyDescent="0.15"/>
    <row r="388" ht="10.5" customHeight="1" x14ac:dyDescent="0.15"/>
    <row r="389" ht="10.5" customHeight="1" x14ac:dyDescent="0.15"/>
    <row r="390" ht="10.5" customHeight="1" x14ac:dyDescent="0.15"/>
    <row r="391" ht="10.5" customHeight="1" x14ac:dyDescent="0.15"/>
    <row r="392" ht="10.5" customHeight="1" x14ac:dyDescent="0.15"/>
    <row r="393" ht="10.5" customHeight="1" x14ac:dyDescent="0.15"/>
    <row r="394" ht="10.5" customHeight="1" x14ac:dyDescent="0.15"/>
    <row r="395" ht="10.5" customHeight="1" x14ac:dyDescent="0.15"/>
    <row r="396" ht="10.5" customHeight="1" x14ac:dyDescent="0.15"/>
    <row r="397" ht="10.5" customHeight="1" x14ac:dyDescent="0.15"/>
    <row r="398" ht="10.5" customHeight="1" x14ac:dyDescent="0.15"/>
    <row r="399" ht="10.5" customHeight="1" x14ac:dyDescent="0.15"/>
    <row r="400" ht="10.5" customHeight="1" x14ac:dyDescent="0.15"/>
    <row r="401" ht="10.5" customHeight="1" x14ac:dyDescent="0.15"/>
    <row r="402" ht="10.5" customHeight="1" x14ac:dyDescent="0.15"/>
    <row r="403" ht="10.5" customHeight="1" x14ac:dyDescent="0.15"/>
    <row r="404" ht="10.5" customHeight="1" x14ac:dyDescent="0.15"/>
    <row r="405" ht="10.5" customHeight="1" x14ac:dyDescent="0.15"/>
    <row r="406" ht="10.5" customHeight="1" x14ac:dyDescent="0.15"/>
    <row r="407" ht="10.5" customHeight="1" x14ac:dyDescent="0.15"/>
    <row r="408" ht="10.5" customHeight="1" x14ac:dyDescent="0.15"/>
    <row r="409" ht="10.5" customHeight="1" x14ac:dyDescent="0.15"/>
    <row r="410" ht="10.5" customHeight="1" x14ac:dyDescent="0.15"/>
    <row r="411" ht="10.5" customHeight="1" x14ac:dyDescent="0.15"/>
    <row r="412" ht="10.5" customHeight="1" x14ac:dyDescent="0.15"/>
    <row r="413" ht="10.5" customHeight="1" x14ac:dyDescent="0.15"/>
    <row r="414" ht="10.5" customHeight="1" x14ac:dyDescent="0.15"/>
    <row r="415" ht="10.5" customHeight="1" x14ac:dyDescent="0.15"/>
    <row r="416" ht="10.5" customHeight="1" x14ac:dyDescent="0.15"/>
    <row r="417" ht="10.5" customHeight="1" x14ac:dyDescent="0.15"/>
    <row r="418" ht="10.5" customHeight="1" x14ac:dyDescent="0.15"/>
    <row r="419" ht="10.5" customHeight="1" x14ac:dyDescent="0.15"/>
    <row r="420" ht="10.5" customHeight="1" x14ac:dyDescent="0.15"/>
    <row r="421" ht="10.5" customHeight="1" x14ac:dyDescent="0.15"/>
    <row r="422" ht="10.5" customHeight="1" x14ac:dyDescent="0.15"/>
    <row r="423" ht="10.5" customHeight="1" x14ac:dyDescent="0.15"/>
    <row r="424" ht="10.5" customHeight="1" x14ac:dyDescent="0.15"/>
    <row r="425" ht="10.5" customHeight="1" x14ac:dyDescent="0.15"/>
    <row r="426" ht="10.5" customHeight="1" x14ac:dyDescent="0.15"/>
    <row r="427" ht="10.5" customHeight="1" x14ac:dyDescent="0.15"/>
    <row r="428" ht="10.5" customHeight="1" x14ac:dyDescent="0.15"/>
    <row r="429" ht="10.5" customHeight="1" x14ac:dyDescent="0.15"/>
    <row r="430" ht="10.5" customHeight="1" x14ac:dyDescent="0.15"/>
    <row r="431" ht="10.5" customHeight="1" x14ac:dyDescent="0.15"/>
    <row r="432" ht="10.5" customHeight="1" x14ac:dyDescent="0.15"/>
    <row r="433" ht="10.5" customHeight="1" x14ac:dyDescent="0.15"/>
    <row r="434" ht="10.5" customHeight="1" x14ac:dyDescent="0.15"/>
    <row r="435" ht="10.5" customHeight="1" x14ac:dyDescent="0.15"/>
    <row r="436" ht="10.5" customHeight="1" x14ac:dyDescent="0.15"/>
    <row r="437" ht="10.5" customHeight="1" x14ac:dyDescent="0.15"/>
    <row r="438" ht="10.5" customHeight="1" x14ac:dyDescent="0.15"/>
    <row r="439" ht="10.5" customHeight="1" x14ac:dyDescent="0.15"/>
    <row r="440" ht="10.5" customHeight="1" x14ac:dyDescent="0.15"/>
    <row r="441" ht="10.5" customHeight="1" x14ac:dyDescent="0.15"/>
    <row r="442" ht="10.5" customHeight="1" x14ac:dyDescent="0.15"/>
    <row r="443" ht="10.5" customHeight="1" x14ac:dyDescent="0.15"/>
    <row r="444" ht="10.5" customHeight="1" x14ac:dyDescent="0.15"/>
    <row r="445" ht="10.5" customHeight="1" x14ac:dyDescent="0.15"/>
    <row r="446" ht="10.5" customHeight="1" x14ac:dyDescent="0.15"/>
    <row r="447" ht="10.5" customHeight="1" x14ac:dyDescent="0.15"/>
    <row r="448" ht="10.5" customHeight="1" x14ac:dyDescent="0.15"/>
    <row r="449" ht="10.5" customHeight="1" x14ac:dyDescent="0.15"/>
    <row r="450" ht="10.5" customHeight="1" x14ac:dyDescent="0.15"/>
    <row r="451" ht="10.5" customHeight="1" x14ac:dyDescent="0.15"/>
    <row r="452" ht="10.5" customHeight="1" x14ac:dyDescent="0.15"/>
    <row r="453" ht="10.5" customHeight="1" x14ac:dyDescent="0.15"/>
    <row r="454" ht="10.5" customHeight="1" x14ac:dyDescent="0.15"/>
    <row r="455" ht="10.5" customHeight="1" x14ac:dyDescent="0.15"/>
    <row r="456" ht="10.5" customHeight="1" x14ac:dyDescent="0.15"/>
    <row r="457" ht="10.5" customHeight="1" x14ac:dyDescent="0.15"/>
    <row r="458" ht="10.5" customHeight="1" x14ac:dyDescent="0.15"/>
    <row r="459" ht="10.5" customHeight="1" x14ac:dyDescent="0.15"/>
    <row r="460" ht="10.5" customHeight="1" x14ac:dyDescent="0.15"/>
    <row r="461" ht="10.5" customHeight="1" x14ac:dyDescent="0.15"/>
    <row r="462" ht="10.5" customHeight="1" x14ac:dyDescent="0.15"/>
    <row r="463" ht="10.5" customHeight="1" x14ac:dyDescent="0.15"/>
    <row r="464" ht="10.5" customHeight="1" x14ac:dyDescent="0.15"/>
    <row r="465" ht="10.5" customHeight="1" x14ac:dyDescent="0.15"/>
    <row r="466" ht="10.5" customHeight="1" x14ac:dyDescent="0.15"/>
    <row r="467" ht="10.5" customHeight="1" x14ac:dyDescent="0.15"/>
    <row r="468" ht="10.5" customHeight="1" x14ac:dyDescent="0.15"/>
    <row r="469" ht="10.5" customHeight="1" x14ac:dyDescent="0.15"/>
    <row r="470" ht="10.5" customHeight="1" x14ac:dyDescent="0.15"/>
    <row r="471" ht="10.5" customHeight="1" x14ac:dyDescent="0.15"/>
    <row r="472" ht="10.5" customHeight="1" x14ac:dyDescent="0.15"/>
    <row r="473" ht="10.5" customHeight="1" x14ac:dyDescent="0.15"/>
    <row r="474" ht="10.5" customHeight="1" x14ac:dyDescent="0.15"/>
    <row r="475" ht="10.5" customHeight="1" x14ac:dyDescent="0.15"/>
    <row r="476" ht="10.5" customHeight="1" x14ac:dyDescent="0.15"/>
    <row r="477" ht="10.5" customHeight="1" x14ac:dyDescent="0.15"/>
    <row r="478" ht="10.5" customHeight="1" x14ac:dyDescent="0.15"/>
    <row r="479" ht="10.5" customHeight="1" x14ac:dyDescent="0.15"/>
    <row r="480" ht="10.5" customHeight="1" x14ac:dyDescent="0.15"/>
    <row r="481" ht="10.5" customHeight="1" x14ac:dyDescent="0.15"/>
    <row r="482" ht="10.5" customHeight="1" x14ac:dyDescent="0.15"/>
    <row r="483" ht="10.5" customHeight="1" x14ac:dyDescent="0.15"/>
    <row r="484" ht="10.5" customHeight="1" x14ac:dyDescent="0.15"/>
    <row r="485" ht="10.5" customHeight="1" x14ac:dyDescent="0.15"/>
    <row r="486" ht="10.5" customHeight="1" x14ac:dyDescent="0.15"/>
    <row r="487" ht="10.5" customHeight="1" x14ac:dyDescent="0.15"/>
    <row r="488" ht="10.5" customHeight="1" x14ac:dyDescent="0.15"/>
    <row r="489" ht="10.5" customHeight="1" x14ac:dyDescent="0.15"/>
    <row r="490" ht="10.5" customHeight="1" x14ac:dyDescent="0.15"/>
    <row r="491" ht="10.5" customHeight="1" x14ac:dyDescent="0.15"/>
    <row r="492" ht="10.5" customHeight="1" x14ac:dyDescent="0.15"/>
    <row r="493" ht="10.5" customHeight="1" x14ac:dyDescent="0.15"/>
    <row r="494" ht="10.5" customHeight="1" x14ac:dyDescent="0.15"/>
    <row r="495" ht="10.5" customHeight="1" x14ac:dyDescent="0.15"/>
    <row r="496" ht="10.5" customHeight="1" x14ac:dyDescent="0.15"/>
    <row r="497" ht="10.5" customHeight="1" x14ac:dyDescent="0.15"/>
    <row r="498" ht="10.5" customHeight="1" x14ac:dyDescent="0.15"/>
    <row r="499" ht="10.5" customHeight="1" x14ac:dyDescent="0.15"/>
    <row r="500" ht="10.5" customHeight="1" x14ac:dyDescent="0.15"/>
    <row r="501" ht="10.5" customHeight="1" x14ac:dyDescent="0.15"/>
    <row r="502" ht="10.5" customHeight="1" x14ac:dyDescent="0.15"/>
    <row r="503" ht="10.5" customHeight="1" x14ac:dyDescent="0.15"/>
    <row r="504" ht="10.5" customHeight="1" x14ac:dyDescent="0.15"/>
    <row r="505" ht="10.5" customHeight="1" x14ac:dyDescent="0.15"/>
    <row r="506" ht="10.5" customHeight="1" x14ac:dyDescent="0.15"/>
    <row r="507" ht="10.5" customHeight="1" x14ac:dyDescent="0.15"/>
    <row r="508" ht="10.5" customHeight="1" x14ac:dyDescent="0.15"/>
    <row r="509" ht="10.5" customHeight="1" x14ac:dyDescent="0.15"/>
    <row r="510" ht="10.5" customHeight="1" x14ac:dyDescent="0.15"/>
    <row r="511" ht="10.5" customHeight="1" x14ac:dyDescent="0.15"/>
    <row r="512" ht="10.5" customHeight="1" x14ac:dyDescent="0.15"/>
    <row r="513" ht="10.5" customHeight="1" x14ac:dyDescent="0.15"/>
    <row r="514" ht="10.5" customHeight="1" x14ac:dyDescent="0.15"/>
    <row r="515" ht="10.5" customHeight="1" x14ac:dyDescent="0.15"/>
    <row r="516" ht="10.5" customHeight="1" x14ac:dyDescent="0.15"/>
    <row r="517" ht="10.5" customHeight="1" x14ac:dyDescent="0.15"/>
    <row r="518" ht="10.5" customHeight="1" x14ac:dyDescent="0.15"/>
    <row r="519" ht="10.5" customHeight="1" x14ac:dyDescent="0.15"/>
    <row r="520" ht="10.5" customHeight="1" x14ac:dyDescent="0.15"/>
    <row r="521" ht="10.5" customHeight="1" x14ac:dyDescent="0.15"/>
    <row r="522" ht="10.5" customHeight="1" x14ac:dyDescent="0.15"/>
    <row r="523" ht="10.5" customHeight="1" x14ac:dyDescent="0.15"/>
    <row r="524" ht="10.5" customHeight="1" x14ac:dyDescent="0.15"/>
    <row r="525" ht="10.5" customHeight="1" x14ac:dyDescent="0.15"/>
    <row r="526" ht="10.5" customHeight="1" x14ac:dyDescent="0.15"/>
    <row r="527" ht="10.5" customHeight="1" x14ac:dyDescent="0.15"/>
    <row r="528" ht="10.5" customHeight="1" x14ac:dyDescent="0.15"/>
    <row r="529" ht="10.5" customHeight="1" x14ac:dyDescent="0.15"/>
    <row r="530" ht="10.5" customHeight="1" x14ac:dyDescent="0.15"/>
    <row r="531" ht="10.5" customHeight="1" x14ac:dyDescent="0.15"/>
    <row r="532" ht="10.5" customHeight="1" x14ac:dyDescent="0.15"/>
    <row r="533" ht="10.5" customHeight="1" x14ac:dyDescent="0.15"/>
    <row r="534" ht="10.5" customHeight="1" x14ac:dyDescent="0.15"/>
    <row r="535" ht="10.5" customHeight="1" x14ac:dyDescent="0.15"/>
    <row r="536" ht="10.5" customHeight="1" x14ac:dyDescent="0.15"/>
    <row r="537" ht="10.5" customHeight="1" x14ac:dyDescent="0.15"/>
    <row r="538" ht="10.5" customHeight="1" x14ac:dyDescent="0.15"/>
    <row r="539" ht="10.5" customHeight="1" x14ac:dyDescent="0.15"/>
    <row r="540" ht="10.5" customHeight="1" x14ac:dyDescent="0.15"/>
    <row r="541" ht="10.5" customHeight="1" x14ac:dyDescent="0.15"/>
    <row r="542" ht="10.5" customHeight="1" x14ac:dyDescent="0.15"/>
    <row r="543" ht="10.5" customHeight="1" x14ac:dyDescent="0.15"/>
    <row r="544" ht="10.5" customHeight="1" x14ac:dyDescent="0.15"/>
    <row r="545" ht="10.5" customHeight="1" x14ac:dyDescent="0.15"/>
    <row r="546" ht="10.5" customHeight="1" x14ac:dyDescent="0.15"/>
    <row r="547" ht="10.5" customHeight="1" x14ac:dyDescent="0.15"/>
    <row r="548" ht="10.5" customHeight="1" x14ac:dyDescent="0.15"/>
    <row r="549" ht="10.5" customHeight="1" x14ac:dyDescent="0.15"/>
    <row r="550" ht="10.5" customHeight="1" x14ac:dyDescent="0.15"/>
    <row r="551" ht="10.5" customHeight="1" x14ac:dyDescent="0.15"/>
    <row r="552" ht="10.5" customHeight="1" x14ac:dyDescent="0.15"/>
    <row r="553" ht="10.5" customHeight="1" x14ac:dyDescent="0.15"/>
    <row r="554" ht="10.5" customHeight="1" x14ac:dyDescent="0.15"/>
    <row r="555" ht="10.5" customHeight="1" x14ac:dyDescent="0.15"/>
    <row r="556" ht="10.5" customHeight="1" x14ac:dyDescent="0.15"/>
    <row r="557" ht="10.5" customHeight="1" x14ac:dyDescent="0.15"/>
    <row r="558" ht="10.5" customHeight="1" x14ac:dyDescent="0.15"/>
    <row r="559" ht="10.5" customHeight="1" x14ac:dyDescent="0.15"/>
    <row r="560" ht="10.5" customHeight="1" x14ac:dyDescent="0.15"/>
    <row r="561" ht="10.5" customHeight="1" x14ac:dyDescent="0.15"/>
    <row r="562" ht="10.5" customHeight="1" x14ac:dyDescent="0.15"/>
    <row r="563" ht="10.5" customHeight="1" x14ac:dyDescent="0.15"/>
    <row r="564" ht="10.5" customHeight="1" x14ac:dyDescent="0.15"/>
    <row r="565" ht="10.5" customHeight="1" x14ac:dyDescent="0.15"/>
    <row r="566" ht="10.5" customHeight="1" x14ac:dyDescent="0.15"/>
    <row r="567" ht="10.5" customHeight="1" x14ac:dyDescent="0.15"/>
    <row r="568" ht="10.5" customHeight="1" x14ac:dyDescent="0.15"/>
    <row r="569" ht="10.5" customHeight="1" x14ac:dyDescent="0.15"/>
    <row r="570" ht="10.5" customHeight="1" x14ac:dyDescent="0.15"/>
    <row r="571" ht="10.5" customHeight="1" x14ac:dyDescent="0.15"/>
    <row r="572" ht="10.5" customHeight="1" x14ac:dyDescent="0.15"/>
    <row r="573" ht="10.5" customHeight="1" x14ac:dyDescent="0.15"/>
    <row r="574" ht="10.5" customHeight="1" x14ac:dyDescent="0.15"/>
    <row r="575" ht="10.5" customHeight="1" x14ac:dyDescent="0.15"/>
    <row r="576" ht="10.5" customHeight="1" x14ac:dyDescent="0.15"/>
    <row r="577" ht="10.5" customHeight="1" x14ac:dyDescent="0.15"/>
    <row r="578" ht="10.5" customHeight="1" x14ac:dyDescent="0.15"/>
    <row r="579" ht="10.5" customHeight="1" x14ac:dyDescent="0.15"/>
    <row r="580" ht="10.5" customHeight="1" x14ac:dyDescent="0.15"/>
    <row r="581" ht="10.5" customHeight="1" x14ac:dyDescent="0.15"/>
    <row r="582" ht="10.5" customHeight="1" x14ac:dyDescent="0.15"/>
    <row r="583" ht="10.5" customHeight="1" x14ac:dyDescent="0.15"/>
    <row r="584" ht="10.5" customHeight="1" x14ac:dyDescent="0.15"/>
    <row r="585" ht="10.5" customHeight="1" x14ac:dyDescent="0.15"/>
    <row r="586" ht="10.5" customHeight="1" x14ac:dyDescent="0.15"/>
    <row r="587" ht="10.5" customHeight="1" x14ac:dyDescent="0.15"/>
    <row r="588" ht="10.5" customHeight="1" x14ac:dyDescent="0.15"/>
    <row r="589" ht="10.5" customHeight="1" x14ac:dyDescent="0.15"/>
    <row r="590" ht="10.5" customHeight="1" x14ac:dyDescent="0.15"/>
    <row r="591" ht="10.5" customHeight="1" x14ac:dyDescent="0.15"/>
    <row r="592" ht="10.5" customHeight="1" x14ac:dyDescent="0.15"/>
    <row r="593" ht="10.5" customHeight="1" x14ac:dyDescent="0.15"/>
    <row r="594" ht="10.5" customHeight="1" x14ac:dyDescent="0.15"/>
    <row r="595" ht="10.5" customHeight="1" x14ac:dyDescent="0.15"/>
    <row r="596" ht="10.5" customHeight="1" x14ac:dyDescent="0.15"/>
    <row r="597" ht="10.5" customHeight="1" x14ac:dyDescent="0.15"/>
    <row r="598" ht="10.5" customHeight="1" x14ac:dyDescent="0.15"/>
    <row r="599" ht="10.5" customHeight="1" x14ac:dyDescent="0.15"/>
    <row r="600" ht="10.5" customHeight="1" x14ac:dyDescent="0.15"/>
    <row r="601" ht="10.5" customHeight="1" x14ac:dyDescent="0.15"/>
    <row r="602" ht="10.5" customHeight="1" x14ac:dyDescent="0.15"/>
    <row r="603" ht="10.5" customHeight="1" x14ac:dyDescent="0.15"/>
    <row r="604" ht="10.5" customHeight="1" x14ac:dyDescent="0.15"/>
    <row r="605" ht="10.5" customHeight="1" x14ac:dyDescent="0.15"/>
    <row r="606" ht="10.5" customHeight="1" x14ac:dyDescent="0.15"/>
    <row r="607" ht="10.5" customHeight="1" x14ac:dyDescent="0.15"/>
    <row r="608" ht="10.5" customHeight="1" x14ac:dyDescent="0.15"/>
    <row r="609" ht="10.5" customHeight="1" x14ac:dyDescent="0.15"/>
    <row r="610" ht="10.5" customHeight="1" x14ac:dyDescent="0.15"/>
    <row r="611" ht="10.5" customHeight="1" x14ac:dyDescent="0.15"/>
    <row r="612" ht="10.5" customHeight="1" x14ac:dyDescent="0.15"/>
    <row r="613" ht="10.5" customHeight="1" x14ac:dyDescent="0.15"/>
    <row r="614" ht="10.5" customHeight="1" x14ac:dyDescent="0.15"/>
    <row r="615" ht="10.5" customHeight="1" x14ac:dyDescent="0.15"/>
    <row r="616" ht="10.5" customHeight="1" x14ac:dyDescent="0.15"/>
    <row r="617" ht="10.5" customHeight="1" x14ac:dyDescent="0.15"/>
    <row r="618" ht="10.5" customHeight="1" x14ac:dyDescent="0.15"/>
    <row r="619" ht="10.5" customHeight="1" x14ac:dyDescent="0.15"/>
    <row r="620" ht="10.5" customHeight="1" x14ac:dyDescent="0.15"/>
    <row r="621" ht="10.5" customHeight="1" x14ac:dyDescent="0.15"/>
    <row r="622" ht="10.5" customHeight="1" x14ac:dyDescent="0.15"/>
    <row r="623" ht="10.5" customHeight="1" x14ac:dyDescent="0.15"/>
    <row r="624" ht="10.5" customHeight="1" x14ac:dyDescent="0.15"/>
    <row r="625" ht="10.5" customHeight="1" x14ac:dyDescent="0.15"/>
    <row r="626" ht="10.5" customHeight="1" x14ac:dyDescent="0.15"/>
    <row r="627" ht="10.5" customHeight="1" x14ac:dyDescent="0.15"/>
    <row r="628" ht="10.5" customHeight="1" x14ac:dyDescent="0.15"/>
    <row r="629" ht="10.5" customHeight="1" x14ac:dyDescent="0.15"/>
    <row r="630" ht="10.5" customHeight="1" x14ac:dyDescent="0.15"/>
    <row r="631" ht="10.5" customHeight="1" x14ac:dyDescent="0.15"/>
    <row r="632" ht="10.5" customHeight="1" x14ac:dyDescent="0.15"/>
    <row r="633" ht="10.5" customHeight="1" x14ac:dyDescent="0.15"/>
    <row r="634" ht="10.5" customHeight="1" x14ac:dyDescent="0.15"/>
    <row r="635" ht="10.5" customHeight="1" x14ac:dyDescent="0.15"/>
    <row r="636" ht="10.5" customHeight="1" x14ac:dyDescent="0.15"/>
    <row r="637" ht="10.5" customHeight="1" x14ac:dyDescent="0.15"/>
    <row r="638" ht="10.5" customHeight="1" x14ac:dyDescent="0.15"/>
    <row r="639" ht="10.5" customHeight="1" x14ac:dyDescent="0.15"/>
    <row r="640" ht="10.5" customHeight="1" x14ac:dyDescent="0.15"/>
    <row r="641" ht="10.5" customHeight="1" x14ac:dyDescent="0.15"/>
    <row r="642" ht="10.5" customHeight="1" x14ac:dyDescent="0.15"/>
    <row r="643" ht="10.5" customHeight="1" x14ac:dyDescent="0.15"/>
    <row r="644" ht="10.5" customHeight="1" x14ac:dyDescent="0.15"/>
    <row r="645" ht="10.5" customHeight="1" x14ac:dyDescent="0.15"/>
    <row r="646" ht="10.5" customHeight="1" x14ac:dyDescent="0.15"/>
    <row r="647" ht="10.5" customHeight="1" x14ac:dyDescent="0.15"/>
    <row r="648" ht="10.5" customHeight="1" x14ac:dyDescent="0.15"/>
    <row r="649" ht="10.5" customHeight="1" x14ac:dyDescent="0.15"/>
    <row r="650" ht="10.5" customHeight="1" x14ac:dyDescent="0.15"/>
    <row r="651" ht="10.5" customHeight="1" x14ac:dyDescent="0.15"/>
    <row r="652" ht="10.5" customHeight="1" x14ac:dyDescent="0.15"/>
    <row r="653" ht="10.5" customHeight="1" x14ac:dyDescent="0.15"/>
    <row r="654" ht="10.5" customHeight="1" x14ac:dyDescent="0.15"/>
    <row r="655" ht="10.5" customHeight="1" x14ac:dyDescent="0.15"/>
    <row r="656" ht="10.5" customHeight="1" x14ac:dyDescent="0.15"/>
    <row r="657" ht="10.5" customHeight="1" x14ac:dyDescent="0.15"/>
    <row r="658" ht="10.5" customHeight="1" x14ac:dyDescent="0.15"/>
    <row r="659" ht="10.5" customHeight="1" x14ac:dyDescent="0.15"/>
    <row r="660" ht="10.5" customHeight="1" x14ac:dyDescent="0.15"/>
    <row r="661" ht="10.5" customHeight="1" x14ac:dyDescent="0.15"/>
    <row r="662" ht="10.5" customHeight="1" x14ac:dyDescent="0.15"/>
    <row r="663" ht="10.5" customHeight="1" x14ac:dyDescent="0.15"/>
    <row r="664" ht="10.5" customHeight="1" x14ac:dyDescent="0.15"/>
    <row r="665" ht="10.5" customHeight="1" x14ac:dyDescent="0.15"/>
    <row r="666" ht="10.5" customHeight="1" x14ac:dyDescent="0.15"/>
    <row r="667" ht="10.5" customHeight="1" x14ac:dyDescent="0.15"/>
    <row r="668" ht="10.5" customHeight="1" x14ac:dyDescent="0.15"/>
    <row r="669" ht="10.5" customHeight="1" x14ac:dyDescent="0.15"/>
    <row r="670" ht="10.5" customHeight="1" x14ac:dyDescent="0.15"/>
    <row r="671" ht="10.5" customHeight="1" x14ac:dyDescent="0.15"/>
    <row r="672" ht="10.5" customHeight="1" x14ac:dyDescent="0.15"/>
    <row r="673" ht="10.5" customHeight="1" x14ac:dyDescent="0.15"/>
    <row r="674" ht="10.5" customHeight="1" x14ac:dyDescent="0.15"/>
    <row r="675" ht="10.5" customHeight="1" x14ac:dyDescent="0.15"/>
    <row r="676" ht="10.5" customHeight="1" x14ac:dyDescent="0.15"/>
    <row r="677" ht="10.5" customHeight="1" x14ac:dyDescent="0.15"/>
    <row r="678" ht="10.5" customHeight="1" x14ac:dyDescent="0.15"/>
    <row r="679" ht="10.5" customHeight="1" x14ac:dyDescent="0.15"/>
    <row r="680" ht="10.5" customHeight="1" x14ac:dyDescent="0.15"/>
    <row r="681" ht="10.5" customHeight="1" x14ac:dyDescent="0.15"/>
    <row r="682" ht="10.5" customHeight="1" x14ac:dyDescent="0.15"/>
    <row r="683" ht="10.5" customHeight="1" x14ac:dyDescent="0.15"/>
    <row r="684" ht="10.5" customHeight="1" x14ac:dyDescent="0.15"/>
    <row r="685" ht="10.5" customHeight="1" x14ac:dyDescent="0.15"/>
    <row r="686" ht="10.5" customHeight="1" x14ac:dyDescent="0.15"/>
    <row r="687" ht="10.5" customHeight="1" x14ac:dyDescent="0.15"/>
    <row r="688" ht="10.5" customHeight="1" x14ac:dyDescent="0.15"/>
    <row r="689" ht="10.5" customHeight="1" x14ac:dyDescent="0.15"/>
    <row r="690" ht="10.5" customHeight="1" x14ac:dyDescent="0.15"/>
    <row r="691" ht="10.5" customHeight="1" x14ac:dyDescent="0.15"/>
    <row r="692" ht="10.5" customHeight="1" x14ac:dyDescent="0.15"/>
    <row r="693" ht="10.5" customHeight="1" x14ac:dyDescent="0.15"/>
    <row r="694" ht="10.5" customHeight="1" x14ac:dyDescent="0.15"/>
    <row r="695" ht="10.5" customHeight="1" x14ac:dyDescent="0.15"/>
    <row r="696" ht="10.5" customHeight="1" x14ac:dyDescent="0.15"/>
    <row r="697" ht="10.5" customHeight="1" x14ac:dyDescent="0.15"/>
    <row r="698" ht="10.5" customHeight="1" x14ac:dyDescent="0.15"/>
    <row r="699" ht="10.5" customHeight="1" x14ac:dyDescent="0.15"/>
    <row r="700" ht="10.5" customHeight="1" x14ac:dyDescent="0.15"/>
    <row r="701" ht="10.5" customHeight="1" x14ac:dyDescent="0.15"/>
    <row r="702" ht="10.5" customHeight="1" x14ac:dyDescent="0.15"/>
    <row r="703" ht="10.5" customHeight="1" x14ac:dyDescent="0.15"/>
    <row r="704" ht="10.5" customHeight="1" x14ac:dyDescent="0.15"/>
    <row r="705" ht="10.5" customHeight="1" x14ac:dyDescent="0.15"/>
    <row r="706" ht="10.5" customHeight="1" x14ac:dyDescent="0.15"/>
    <row r="707" ht="10.5" customHeight="1" x14ac:dyDescent="0.15"/>
    <row r="708" ht="10.5" customHeight="1" x14ac:dyDescent="0.15"/>
    <row r="709" ht="10.5" customHeight="1" x14ac:dyDescent="0.15"/>
    <row r="710" ht="10.5" customHeight="1" x14ac:dyDescent="0.15"/>
    <row r="711" ht="10.5" customHeight="1" x14ac:dyDescent="0.15"/>
    <row r="712" ht="10.5" customHeight="1" x14ac:dyDescent="0.15"/>
    <row r="713" ht="10.5" customHeight="1" x14ac:dyDescent="0.15"/>
    <row r="714" ht="10.5" customHeight="1" x14ac:dyDescent="0.15"/>
    <row r="715" ht="10.5" customHeight="1" x14ac:dyDescent="0.15"/>
    <row r="716" ht="10.5" customHeight="1" x14ac:dyDescent="0.15"/>
    <row r="717" ht="10.5" customHeight="1" x14ac:dyDescent="0.15"/>
    <row r="718" ht="10.5" customHeight="1" x14ac:dyDescent="0.15"/>
    <row r="719" ht="10.5" customHeight="1" x14ac:dyDescent="0.15"/>
    <row r="720" ht="10.5" customHeight="1" x14ac:dyDescent="0.15"/>
    <row r="721" ht="10.5" customHeight="1" x14ac:dyDescent="0.15"/>
    <row r="722" ht="10.5" customHeight="1" x14ac:dyDescent="0.15"/>
    <row r="723" ht="10.5" customHeight="1" x14ac:dyDescent="0.15"/>
    <row r="724" ht="10.5" customHeight="1" x14ac:dyDescent="0.15"/>
    <row r="725" ht="10.5" customHeight="1" x14ac:dyDescent="0.15"/>
    <row r="726" ht="10.5" customHeight="1" x14ac:dyDescent="0.15"/>
    <row r="727" ht="10.5" customHeight="1" x14ac:dyDescent="0.15"/>
    <row r="728" ht="10.5" customHeight="1" x14ac:dyDescent="0.15"/>
    <row r="729" ht="10.5" customHeight="1" x14ac:dyDescent="0.15"/>
    <row r="730" ht="10.5" customHeight="1" x14ac:dyDescent="0.15"/>
    <row r="731" ht="10.5" customHeight="1" x14ac:dyDescent="0.15"/>
    <row r="732" ht="10.5" customHeight="1" x14ac:dyDescent="0.15"/>
    <row r="733" ht="10.5" customHeight="1" x14ac:dyDescent="0.15"/>
    <row r="734" ht="10.5" customHeight="1" x14ac:dyDescent="0.15"/>
    <row r="735" ht="10.5" customHeight="1" x14ac:dyDescent="0.15"/>
    <row r="736" ht="10.5" customHeight="1" x14ac:dyDescent="0.15"/>
    <row r="737" ht="10.5" customHeight="1" x14ac:dyDescent="0.15"/>
    <row r="738" ht="10.5" customHeight="1" x14ac:dyDescent="0.15"/>
    <row r="739" ht="10.5" customHeight="1" x14ac:dyDescent="0.15"/>
    <row r="740" ht="10.5" customHeight="1" x14ac:dyDescent="0.15"/>
    <row r="741" ht="10.5" customHeight="1" x14ac:dyDescent="0.15"/>
    <row r="742" ht="10.5" customHeight="1" x14ac:dyDescent="0.15"/>
    <row r="743" ht="10.5" customHeight="1" x14ac:dyDescent="0.15"/>
    <row r="744" ht="10.5" customHeight="1" x14ac:dyDescent="0.15"/>
    <row r="745" ht="10.5" customHeight="1" x14ac:dyDescent="0.15"/>
    <row r="746" ht="10.5" customHeight="1" x14ac:dyDescent="0.15"/>
    <row r="747" ht="10.5" customHeight="1" x14ac:dyDescent="0.15"/>
    <row r="748" ht="10.5" customHeight="1" x14ac:dyDescent="0.15"/>
    <row r="749" ht="10.5" customHeight="1" x14ac:dyDescent="0.15"/>
    <row r="750" ht="10.5" customHeight="1" x14ac:dyDescent="0.15"/>
    <row r="751" ht="10.5" customHeight="1" x14ac:dyDescent="0.15"/>
    <row r="752" ht="10.5" customHeight="1" x14ac:dyDescent="0.15"/>
    <row r="753" ht="10.5" customHeight="1" x14ac:dyDescent="0.15"/>
    <row r="754" ht="10.5" customHeight="1" x14ac:dyDescent="0.15"/>
    <row r="755" ht="10.5" customHeight="1" x14ac:dyDescent="0.15"/>
    <row r="756" ht="10.5" customHeight="1" x14ac:dyDescent="0.15"/>
    <row r="757" ht="10.5" customHeight="1" x14ac:dyDescent="0.15"/>
    <row r="758" ht="10.5" customHeight="1" x14ac:dyDescent="0.15"/>
    <row r="759" ht="10.5" customHeight="1" x14ac:dyDescent="0.15"/>
    <row r="760" ht="10.5" customHeight="1" x14ac:dyDescent="0.15"/>
    <row r="761" ht="10.5" customHeight="1" x14ac:dyDescent="0.15"/>
    <row r="762" ht="10.5" customHeight="1" x14ac:dyDescent="0.15"/>
    <row r="763" ht="10.5" customHeight="1" x14ac:dyDescent="0.15"/>
    <row r="764" ht="10.5" customHeight="1" x14ac:dyDescent="0.15"/>
    <row r="765" ht="10.5" customHeight="1" x14ac:dyDescent="0.15"/>
    <row r="766" ht="10.5" customHeight="1" x14ac:dyDescent="0.15"/>
    <row r="767" ht="10.5" customHeight="1" x14ac:dyDescent="0.15"/>
    <row r="768" ht="10.5" customHeight="1" x14ac:dyDescent="0.15"/>
    <row r="769" ht="10.5" customHeight="1" x14ac:dyDescent="0.15"/>
    <row r="770" ht="10.5" customHeight="1" x14ac:dyDescent="0.15"/>
    <row r="771" ht="10.5" customHeight="1" x14ac:dyDescent="0.15"/>
    <row r="772" ht="10.5" customHeight="1" x14ac:dyDescent="0.15"/>
    <row r="773" ht="10.5" customHeight="1" x14ac:dyDescent="0.15"/>
    <row r="774" ht="10.5" customHeight="1" x14ac:dyDescent="0.15"/>
    <row r="775" ht="10.5" customHeight="1" x14ac:dyDescent="0.15"/>
    <row r="776" ht="10.5" customHeight="1" x14ac:dyDescent="0.15"/>
    <row r="777" ht="10.5" customHeight="1" x14ac:dyDescent="0.15"/>
    <row r="778" ht="10.5" customHeight="1" x14ac:dyDescent="0.15"/>
    <row r="779" ht="10.5" customHeight="1" x14ac:dyDescent="0.15"/>
    <row r="780" ht="10.5" customHeight="1" x14ac:dyDescent="0.15"/>
    <row r="781" ht="10.5" customHeight="1" x14ac:dyDescent="0.15"/>
    <row r="782" ht="10.5" customHeight="1" x14ac:dyDescent="0.15"/>
    <row r="783" ht="10.5" customHeight="1" x14ac:dyDescent="0.15"/>
    <row r="784" ht="10.5" customHeight="1" x14ac:dyDescent="0.15"/>
    <row r="785" ht="10.5" customHeight="1" x14ac:dyDescent="0.15"/>
    <row r="786" ht="10.5" customHeight="1" x14ac:dyDescent="0.15"/>
    <row r="787" ht="10.5" customHeight="1" x14ac:dyDescent="0.15"/>
    <row r="788" ht="10.5" customHeight="1" x14ac:dyDescent="0.15"/>
    <row r="789" ht="10.5" customHeight="1" x14ac:dyDescent="0.15"/>
    <row r="790" ht="10.5" customHeight="1" x14ac:dyDescent="0.15"/>
    <row r="791" ht="10.5" customHeight="1" x14ac:dyDescent="0.15"/>
    <row r="792" ht="10.5" customHeight="1" x14ac:dyDescent="0.15"/>
    <row r="793" ht="10.5" customHeight="1" x14ac:dyDescent="0.15"/>
    <row r="794" ht="10.5" customHeight="1" x14ac:dyDescent="0.15"/>
    <row r="795" ht="10.5" customHeight="1" x14ac:dyDescent="0.15"/>
    <row r="796" ht="10.5" customHeight="1" x14ac:dyDescent="0.15"/>
    <row r="797" ht="10.5" customHeight="1" x14ac:dyDescent="0.15"/>
    <row r="798" ht="10.5" customHeight="1" x14ac:dyDescent="0.15"/>
    <row r="799" ht="10.5" customHeight="1" x14ac:dyDescent="0.15"/>
    <row r="800" ht="10.5" customHeight="1" x14ac:dyDescent="0.15"/>
    <row r="801" ht="10.5" customHeight="1" x14ac:dyDescent="0.15"/>
    <row r="802" ht="10.5" customHeight="1" x14ac:dyDescent="0.15"/>
    <row r="803" ht="10.5" customHeight="1" x14ac:dyDescent="0.15"/>
    <row r="804" ht="10.5" customHeight="1" x14ac:dyDescent="0.15"/>
    <row r="805" ht="10.5" customHeight="1" x14ac:dyDescent="0.15"/>
    <row r="806" ht="10.5" customHeight="1" x14ac:dyDescent="0.15"/>
    <row r="807" ht="10.5" customHeight="1" x14ac:dyDescent="0.15"/>
    <row r="808" ht="10.5" customHeight="1" x14ac:dyDescent="0.15"/>
    <row r="809" ht="10.5" customHeight="1" x14ac:dyDescent="0.15"/>
    <row r="810" ht="10.5" customHeight="1" x14ac:dyDescent="0.15"/>
    <row r="811" ht="10.5" customHeight="1" x14ac:dyDescent="0.15"/>
    <row r="812" ht="10.5" customHeight="1" x14ac:dyDescent="0.15"/>
    <row r="813" ht="10.5" customHeight="1" x14ac:dyDescent="0.15"/>
    <row r="814" ht="10.5" customHeight="1" x14ac:dyDescent="0.15"/>
    <row r="815" ht="10.5" customHeight="1" x14ac:dyDescent="0.15"/>
    <row r="816" ht="10.5" customHeight="1" x14ac:dyDescent="0.15"/>
    <row r="817" ht="10.5" customHeight="1" x14ac:dyDescent="0.15"/>
    <row r="818" ht="10.5" customHeight="1" x14ac:dyDescent="0.15"/>
    <row r="819" ht="10.5" customHeight="1" x14ac:dyDescent="0.15"/>
    <row r="820" ht="10.5" customHeight="1" x14ac:dyDescent="0.15"/>
    <row r="821" ht="10.5" customHeight="1" x14ac:dyDescent="0.15"/>
    <row r="822" ht="10.5" customHeight="1" x14ac:dyDescent="0.15"/>
    <row r="823" ht="10.5" customHeight="1" x14ac:dyDescent="0.15"/>
    <row r="824" ht="10.5" customHeight="1" x14ac:dyDescent="0.15"/>
    <row r="825" ht="10.5" customHeight="1" x14ac:dyDescent="0.15"/>
    <row r="826" ht="10.5" customHeight="1" x14ac:dyDescent="0.15"/>
    <row r="827" ht="10.5" customHeight="1" x14ac:dyDescent="0.15"/>
    <row r="828" ht="10.5" customHeight="1" x14ac:dyDescent="0.15"/>
    <row r="829" ht="10.5" customHeight="1" x14ac:dyDescent="0.15"/>
    <row r="830" ht="10.5" customHeight="1" x14ac:dyDescent="0.15"/>
    <row r="831" ht="10.5" customHeight="1" x14ac:dyDescent="0.15"/>
    <row r="832" ht="10.5" customHeight="1" x14ac:dyDescent="0.15"/>
    <row r="833" ht="10.5" customHeight="1" x14ac:dyDescent="0.15"/>
    <row r="834" ht="10.5" customHeight="1" x14ac:dyDescent="0.15"/>
    <row r="835" ht="10.5" customHeight="1" x14ac:dyDescent="0.15"/>
    <row r="836" ht="10.5" customHeight="1" x14ac:dyDescent="0.15"/>
    <row r="837" ht="10.5" customHeight="1" x14ac:dyDescent="0.15"/>
    <row r="838" ht="10.5" customHeight="1" x14ac:dyDescent="0.15"/>
    <row r="839" ht="10.5" customHeight="1" x14ac:dyDescent="0.15"/>
    <row r="840" ht="10.5" customHeight="1" x14ac:dyDescent="0.15"/>
    <row r="841" ht="10.5" customHeight="1" x14ac:dyDescent="0.15"/>
    <row r="842" ht="10.5" customHeight="1" x14ac:dyDescent="0.15"/>
    <row r="843" ht="10.5" customHeight="1" x14ac:dyDescent="0.15"/>
    <row r="844" ht="10.5" customHeight="1" x14ac:dyDescent="0.15"/>
    <row r="845" ht="10.5" customHeight="1" x14ac:dyDescent="0.15"/>
    <row r="846" ht="10.5" customHeight="1" x14ac:dyDescent="0.15"/>
    <row r="847" ht="10.5" customHeight="1" x14ac:dyDescent="0.15"/>
    <row r="848" ht="10.5" customHeight="1" x14ac:dyDescent="0.15"/>
    <row r="849" ht="10.5" customHeight="1" x14ac:dyDescent="0.15"/>
    <row r="850" ht="10.5" customHeight="1" x14ac:dyDescent="0.15"/>
    <row r="851" ht="10.5" customHeight="1" x14ac:dyDescent="0.15"/>
    <row r="852" ht="10.5" customHeight="1" x14ac:dyDescent="0.15"/>
    <row r="853" ht="10.5" customHeight="1" x14ac:dyDescent="0.15"/>
    <row r="854" ht="10.5" customHeight="1" x14ac:dyDescent="0.15"/>
    <row r="855" ht="10.5" customHeight="1" x14ac:dyDescent="0.15"/>
    <row r="856" ht="10.5" customHeight="1" x14ac:dyDescent="0.15"/>
    <row r="857" ht="10.5" customHeight="1" x14ac:dyDescent="0.15"/>
    <row r="858" ht="10.5" customHeight="1" x14ac:dyDescent="0.15"/>
    <row r="859" ht="10.5" customHeight="1" x14ac:dyDescent="0.15"/>
    <row r="860" ht="10.5" customHeight="1" x14ac:dyDescent="0.15"/>
    <row r="861" ht="10.5" customHeight="1" x14ac:dyDescent="0.15"/>
    <row r="862" ht="10.5" customHeight="1" x14ac:dyDescent="0.15"/>
    <row r="863" ht="10.5" customHeight="1" x14ac:dyDescent="0.15"/>
    <row r="864" ht="10.5" customHeight="1" x14ac:dyDescent="0.15"/>
    <row r="865" ht="10.5" customHeight="1" x14ac:dyDescent="0.15"/>
    <row r="866" ht="10.5" customHeight="1" x14ac:dyDescent="0.15"/>
    <row r="867" ht="10.5" customHeight="1" x14ac:dyDescent="0.15"/>
    <row r="868" ht="10.5" customHeight="1" x14ac:dyDescent="0.15"/>
    <row r="869" ht="10.5" customHeight="1" x14ac:dyDescent="0.15"/>
    <row r="870" ht="10.5" customHeight="1" x14ac:dyDescent="0.15"/>
    <row r="871" ht="10.5" customHeight="1" x14ac:dyDescent="0.15"/>
    <row r="872" ht="10.5" customHeight="1" x14ac:dyDescent="0.15"/>
    <row r="873" ht="10.5" customHeight="1" x14ac:dyDescent="0.15"/>
    <row r="874" ht="10.5" customHeight="1" x14ac:dyDescent="0.15"/>
    <row r="875" ht="10.5" customHeight="1" x14ac:dyDescent="0.15"/>
    <row r="876" ht="10.5" customHeight="1" x14ac:dyDescent="0.15"/>
    <row r="877" ht="10.5" customHeight="1" x14ac:dyDescent="0.15"/>
    <row r="878" ht="10.5" customHeight="1" x14ac:dyDescent="0.15"/>
    <row r="879" ht="10.5" customHeight="1" x14ac:dyDescent="0.15"/>
    <row r="880" ht="10.5" customHeight="1" x14ac:dyDescent="0.15"/>
    <row r="881" ht="10.5" customHeight="1" x14ac:dyDescent="0.15"/>
    <row r="882" ht="10.5" customHeight="1" x14ac:dyDescent="0.15"/>
    <row r="883" ht="10.5" customHeight="1" x14ac:dyDescent="0.15"/>
    <row r="884" ht="10.5" customHeight="1" x14ac:dyDescent="0.15"/>
    <row r="885" ht="10.5" customHeight="1" x14ac:dyDescent="0.15"/>
    <row r="886" ht="10.5" customHeight="1" x14ac:dyDescent="0.15"/>
    <row r="887" ht="10.5" customHeight="1" x14ac:dyDescent="0.15"/>
    <row r="888" ht="10.5" customHeight="1" x14ac:dyDescent="0.15"/>
    <row r="889" ht="10.5" customHeight="1" x14ac:dyDescent="0.15"/>
    <row r="890" ht="10.5" customHeight="1" x14ac:dyDescent="0.15"/>
    <row r="891" ht="10.5" customHeight="1" x14ac:dyDescent="0.15"/>
    <row r="892" ht="10.5" customHeight="1" x14ac:dyDescent="0.15"/>
    <row r="893" ht="10.5" customHeight="1" x14ac:dyDescent="0.15"/>
    <row r="894" ht="10.5" customHeight="1" x14ac:dyDescent="0.15"/>
    <row r="895" ht="10.5" customHeight="1" x14ac:dyDescent="0.15"/>
    <row r="896" ht="10.5" customHeight="1" x14ac:dyDescent="0.15"/>
    <row r="897" ht="10.5" customHeight="1" x14ac:dyDescent="0.15"/>
    <row r="898" ht="10.5" customHeight="1" x14ac:dyDescent="0.15"/>
    <row r="899" ht="10.5" customHeight="1" x14ac:dyDescent="0.15"/>
    <row r="900" ht="10.5" customHeight="1" x14ac:dyDescent="0.15"/>
    <row r="901" ht="10.5" customHeight="1" x14ac:dyDescent="0.15"/>
    <row r="902" ht="10.5" customHeight="1" x14ac:dyDescent="0.15"/>
    <row r="903" ht="10.5" customHeight="1" x14ac:dyDescent="0.15"/>
    <row r="904" ht="10.5" customHeight="1" x14ac:dyDescent="0.15"/>
    <row r="905" ht="10.5" customHeight="1" x14ac:dyDescent="0.15"/>
    <row r="906" ht="10.5" customHeight="1" x14ac:dyDescent="0.15"/>
    <row r="907" ht="10.5" customHeight="1" x14ac:dyDescent="0.15"/>
    <row r="908" ht="10.5" customHeight="1" x14ac:dyDescent="0.15"/>
    <row r="909" ht="10.5" customHeight="1" x14ac:dyDescent="0.15"/>
    <row r="910" ht="10.5" customHeight="1" x14ac:dyDescent="0.15"/>
    <row r="911" ht="10.5" customHeight="1" x14ac:dyDescent="0.15"/>
    <row r="912" ht="10.5" customHeight="1" x14ac:dyDescent="0.15"/>
    <row r="913" ht="10.5" customHeight="1" x14ac:dyDescent="0.15"/>
    <row r="914" ht="10.5" customHeight="1" x14ac:dyDescent="0.15"/>
    <row r="915" ht="10.5" customHeight="1" x14ac:dyDescent="0.15"/>
    <row r="916" ht="10.5" customHeight="1" x14ac:dyDescent="0.15"/>
    <row r="917" ht="10.5" customHeight="1" x14ac:dyDescent="0.15"/>
    <row r="918" ht="10.5" customHeight="1" x14ac:dyDescent="0.15"/>
    <row r="919" ht="10.5" customHeight="1" x14ac:dyDescent="0.15"/>
    <row r="920" ht="10.5" customHeight="1" x14ac:dyDescent="0.15"/>
    <row r="921" ht="10.5" customHeight="1" x14ac:dyDescent="0.15"/>
    <row r="922" ht="10.5" customHeight="1" x14ac:dyDescent="0.15"/>
    <row r="923" ht="10.5" customHeight="1" x14ac:dyDescent="0.15"/>
    <row r="924" ht="10.5" customHeight="1" x14ac:dyDescent="0.15"/>
    <row r="925" ht="10.5" customHeight="1" x14ac:dyDescent="0.15"/>
    <row r="926" ht="10.5" customHeight="1" x14ac:dyDescent="0.15"/>
    <row r="927" ht="10.5" customHeight="1" x14ac:dyDescent="0.15"/>
    <row r="928" ht="10.5" customHeight="1" x14ac:dyDescent="0.15"/>
    <row r="929" ht="10.5" customHeight="1" x14ac:dyDescent="0.15"/>
    <row r="930" ht="10.5" customHeight="1" x14ac:dyDescent="0.15"/>
    <row r="931" ht="10.5" customHeight="1" x14ac:dyDescent="0.15"/>
    <row r="932" ht="10.5" customHeight="1" x14ac:dyDescent="0.15"/>
    <row r="933" ht="10.5" customHeight="1" x14ac:dyDescent="0.15"/>
    <row r="934" ht="10.5" customHeight="1" x14ac:dyDescent="0.15"/>
    <row r="935" ht="10.5" customHeight="1" x14ac:dyDescent="0.15"/>
    <row r="936" ht="10.5" customHeight="1" x14ac:dyDescent="0.15"/>
    <row r="937" ht="10.5" customHeight="1" x14ac:dyDescent="0.15"/>
    <row r="938" ht="10.5" customHeight="1" x14ac:dyDescent="0.15"/>
    <row r="939" ht="10.5" customHeight="1" x14ac:dyDescent="0.15"/>
    <row r="940" ht="10.5" customHeight="1" x14ac:dyDescent="0.15"/>
    <row r="941" ht="10.5" customHeight="1" x14ac:dyDescent="0.15"/>
    <row r="942" ht="10.5" customHeight="1" x14ac:dyDescent="0.15"/>
    <row r="943" ht="10.5" customHeight="1" x14ac:dyDescent="0.15"/>
    <row r="944" ht="10.5" customHeight="1" x14ac:dyDescent="0.15"/>
    <row r="945" ht="10.5" customHeight="1" x14ac:dyDescent="0.15"/>
    <row r="946" ht="10.5" customHeight="1" x14ac:dyDescent="0.15"/>
    <row r="947" ht="10.5" customHeight="1" x14ac:dyDescent="0.15"/>
    <row r="948" ht="10.5" customHeight="1" x14ac:dyDescent="0.15"/>
    <row r="949" ht="10.5" customHeight="1" x14ac:dyDescent="0.15"/>
    <row r="950" ht="10.5" customHeight="1" x14ac:dyDescent="0.15"/>
    <row r="951" ht="10.5" customHeight="1" x14ac:dyDescent="0.15"/>
    <row r="952" ht="10.5" customHeight="1" x14ac:dyDescent="0.15"/>
    <row r="953" ht="10.5" customHeight="1" x14ac:dyDescent="0.15"/>
    <row r="954" ht="10.5" customHeight="1" x14ac:dyDescent="0.15"/>
    <row r="955" ht="10.5" customHeight="1" x14ac:dyDescent="0.15"/>
    <row r="956" ht="10.5" customHeight="1" x14ac:dyDescent="0.15"/>
    <row r="957" ht="10.5" customHeight="1" x14ac:dyDescent="0.15"/>
    <row r="958" ht="10.5" customHeight="1" x14ac:dyDescent="0.15"/>
    <row r="959" ht="10.5" customHeight="1" x14ac:dyDescent="0.15"/>
    <row r="960" ht="10.5" customHeight="1" x14ac:dyDescent="0.15"/>
    <row r="961" ht="10.5" customHeight="1" x14ac:dyDescent="0.15"/>
    <row r="962" ht="10.5" customHeight="1" x14ac:dyDescent="0.15"/>
    <row r="963" ht="10.5" customHeight="1" x14ac:dyDescent="0.15"/>
    <row r="964" ht="10.5" customHeight="1" x14ac:dyDescent="0.15"/>
    <row r="965" ht="10.5" customHeight="1" x14ac:dyDescent="0.15"/>
    <row r="966" ht="10.5" customHeight="1" x14ac:dyDescent="0.15"/>
    <row r="967" ht="10.5" customHeight="1" x14ac:dyDescent="0.15"/>
    <row r="968" ht="10.5" customHeight="1" x14ac:dyDescent="0.15"/>
    <row r="969" ht="10.5" customHeight="1" x14ac:dyDescent="0.15"/>
    <row r="970" ht="10.5" customHeight="1" x14ac:dyDescent="0.15"/>
    <row r="971" ht="10.5" customHeight="1" x14ac:dyDescent="0.15"/>
    <row r="972" ht="10.5" customHeight="1" x14ac:dyDescent="0.15"/>
    <row r="973" ht="10.5" customHeight="1" x14ac:dyDescent="0.15"/>
    <row r="974" ht="10.5" customHeight="1" x14ac:dyDescent="0.15"/>
    <row r="975" ht="10.5" customHeight="1" x14ac:dyDescent="0.15"/>
    <row r="976" ht="10.5" customHeight="1" x14ac:dyDescent="0.15"/>
    <row r="977" ht="10.5" customHeight="1" x14ac:dyDescent="0.15"/>
    <row r="978" ht="10.5" customHeight="1" x14ac:dyDescent="0.15"/>
    <row r="979" ht="10.5" customHeight="1" x14ac:dyDescent="0.15"/>
    <row r="980" ht="10.5" customHeight="1" x14ac:dyDescent="0.15"/>
    <row r="981" ht="10.5" customHeight="1" x14ac:dyDescent="0.15"/>
    <row r="982" ht="10.5" customHeight="1" x14ac:dyDescent="0.15"/>
    <row r="983" ht="10.5" customHeight="1" x14ac:dyDescent="0.15"/>
    <row r="984" ht="10.5" customHeight="1" x14ac:dyDescent="0.15"/>
    <row r="985" ht="10.5" customHeight="1" x14ac:dyDescent="0.15"/>
    <row r="986" ht="10.5" customHeight="1" x14ac:dyDescent="0.15"/>
    <row r="987" ht="10.5" customHeight="1" x14ac:dyDescent="0.15"/>
    <row r="988" ht="10.5" customHeight="1" x14ac:dyDescent="0.15"/>
    <row r="989" ht="10.5" customHeight="1" x14ac:dyDescent="0.15"/>
    <row r="990" ht="10.5" customHeight="1" x14ac:dyDescent="0.15"/>
    <row r="991" ht="10.5" customHeight="1" x14ac:dyDescent="0.15"/>
    <row r="992" ht="10.5" customHeight="1" x14ac:dyDescent="0.15"/>
    <row r="993" ht="10.5" customHeight="1" x14ac:dyDescent="0.15"/>
    <row r="994" ht="10.5" customHeight="1" x14ac:dyDescent="0.15"/>
    <row r="995" ht="10.5" customHeight="1" x14ac:dyDescent="0.15"/>
    <row r="996" ht="10.5" customHeight="1" x14ac:dyDescent="0.15"/>
    <row r="997" ht="10.5" customHeight="1" x14ac:dyDescent="0.15"/>
    <row r="998" ht="10.5" customHeight="1" x14ac:dyDescent="0.15"/>
    <row r="999" ht="10.5" customHeight="1" x14ac:dyDescent="0.15"/>
    <row r="1000" ht="10.5" customHeight="1" x14ac:dyDescent="0.15"/>
    <row r="1001" ht="10.5" customHeight="1" x14ac:dyDescent="0.15"/>
    <row r="1002" ht="10.5" customHeight="1" x14ac:dyDescent="0.15"/>
    <row r="1003" ht="10.5" customHeight="1" x14ac:dyDescent="0.15"/>
  </sheetData>
  <mergeCells count="2">
    <mergeCell ref="A1:O1"/>
    <mergeCell ref="A10:K10"/>
  </mergeCells>
  <pageMargins left="0.51181102362204722" right="0.51181102362204722" top="0.78740157480314965" bottom="0.78740157480314965" header="0" footer="0"/>
  <pageSetup paperSize="9" scale="95" orientation="landscape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993"/>
  <sheetViews>
    <sheetView topLeftCell="A19" workbookViewId="0">
      <selection activeCell="A21" sqref="A21:XFD28"/>
    </sheetView>
  </sheetViews>
  <sheetFormatPr defaultColWidth="16.83203125" defaultRowHeight="15" customHeight="1" x14ac:dyDescent="0.15"/>
  <cols>
    <col min="1" max="1" width="8.83203125" customWidth="1"/>
    <col min="2" max="2" width="13.5" customWidth="1"/>
    <col min="3" max="3" width="19.1640625" customWidth="1"/>
    <col min="4" max="4" width="19" customWidth="1"/>
    <col min="5" max="5" width="13.6640625" customWidth="1"/>
    <col min="6" max="6" width="14" customWidth="1"/>
    <col min="7" max="7" width="13.33203125" customWidth="1"/>
    <col min="8" max="8" width="6.33203125" customWidth="1"/>
    <col min="9" max="10" width="10.6640625" customWidth="1"/>
    <col min="11" max="11" width="11.6640625" hidden="1" customWidth="1"/>
    <col min="12" max="12" width="20" hidden="1" customWidth="1"/>
    <col min="13" max="13" width="22.5" customWidth="1"/>
    <col min="14" max="14" width="21.83203125" customWidth="1"/>
    <col min="15" max="15" width="23.5" customWidth="1"/>
    <col min="16" max="26" width="8.83203125" customWidth="1"/>
  </cols>
  <sheetData>
    <row r="1" spans="1:15" ht="58.5" customHeight="1" x14ac:dyDescent="0.15">
      <c r="A1" s="45" t="s">
        <v>36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</row>
    <row r="2" spans="1:15" ht="30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2" t="s">
        <v>9</v>
      </c>
      <c r="K2" s="1" t="s">
        <v>10</v>
      </c>
      <c r="L2" s="2" t="s">
        <v>11</v>
      </c>
      <c r="M2" s="2" t="s">
        <v>12</v>
      </c>
      <c r="N2" s="2" t="s">
        <v>13</v>
      </c>
      <c r="O2" s="1" t="s">
        <v>14</v>
      </c>
    </row>
    <row r="3" spans="1:15" ht="30" customHeight="1" x14ac:dyDescent="0.15">
      <c r="A3" s="19" t="s">
        <v>81</v>
      </c>
      <c r="B3" s="19" t="s">
        <v>82</v>
      </c>
      <c r="C3" s="20" t="s">
        <v>83</v>
      </c>
      <c r="D3" s="20" t="s">
        <v>84</v>
      </c>
      <c r="E3" s="20" t="s">
        <v>85</v>
      </c>
      <c r="F3" s="20" t="s">
        <v>86</v>
      </c>
      <c r="G3" s="20" t="s">
        <v>87</v>
      </c>
      <c r="H3" s="20" t="s">
        <v>22</v>
      </c>
      <c r="I3" s="21">
        <v>43585</v>
      </c>
      <c r="J3" s="22">
        <v>43828</v>
      </c>
      <c r="K3" s="20"/>
      <c r="L3" s="23"/>
      <c r="M3" s="23">
        <v>2157329.75</v>
      </c>
      <c r="N3" s="23">
        <v>1669425.59</v>
      </c>
      <c r="O3" s="7">
        <f t="shared" ref="O3:O19" si="0">SUM(M3-N3)</f>
        <v>487904.15999999992</v>
      </c>
    </row>
    <row r="4" spans="1:15" ht="30" customHeight="1" x14ac:dyDescent="0.15">
      <c r="A4" s="3" t="s">
        <v>88</v>
      </c>
      <c r="B4" s="3" t="s">
        <v>16</v>
      </c>
      <c r="C4" s="4" t="s">
        <v>89</v>
      </c>
      <c r="D4" s="4" t="s">
        <v>90</v>
      </c>
      <c r="E4" s="4" t="s">
        <v>85</v>
      </c>
      <c r="F4" s="4" t="s">
        <v>91</v>
      </c>
      <c r="G4" s="4" t="s">
        <v>92</v>
      </c>
      <c r="H4" s="4" t="s">
        <v>22</v>
      </c>
      <c r="I4" s="8">
        <v>44642</v>
      </c>
      <c r="J4" s="9">
        <v>46467</v>
      </c>
      <c r="K4" s="4"/>
      <c r="L4" s="6"/>
      <c r="M4" s="6">
        <v>45058183.490000002</v>
      </c>
      <c r="N4" s="6">
        <v>34867473.039999999</v>
      </c>
      <c r="O4" s="7">
        <f t="shared" si="0"/>
        <v>10190710.450000003</v>
      </c>
    </row>
    <row r="5" spans="1:15" ht="30" customHeight="1" x14ac:dyDescent="0.15">
      <c r="A5" s="3" t="s">
        <v>93</v>
      </c>
      <c r="B5" s="3" t="s">
        <v>94</v>
      </c>
      <c r="C5" s="4" t="s">
        <v>95</v>
      </c>
      <c r="D5" s="4" t="s">
        <v>96</v>
      </c>
      <c r="E5" s="4" t="s">
        <v>85</v>
      </c>
      <c r="F5" s="4" t="s">
        <v>97</v>
      </c>
      <c r="G5" s="4" t="s">
        <v>98</v>
      </c>
      <c r="H5" s="4" t="s">
        <v>22</v>
      </c>
      <c r="I5" s="8">
        <v>44690</v>
      </c>
      <c r="J5" s="9">
        <v>45024</v>
      </c>
      <c r="K5" s="4"/>
      <c r="L5" s="6"/>
      <c r="M5" s="6">
        <v>5349186.84</v>
      </c>
      <c r="N5" s="6">
        <v>4149187.93</v>
      </c>
      <c r="O5" s="7">
        <f t="shared" si="0"/>
        <v>1199998.9099999997</v>
      </c>
    </row>
    <row r="6" spans="1:15" ht="30" customHeight="1" x14ac:dyDescent="0.15">
      <c r="A6" s="3" t="s">
        <v>99</v>
      </c>
      <c r="B6" s="3" t="s">
        <v>16</v>
      </c>
      <c r="C6" s="4" t="s">
        <v>100</v>
      </c>
      <c r="D6" s="4" t="s">
        <v>101</v>
      </c>
      <c r="E6" s="4" t="s">
        <v>85</v>
      </c>
      <c r="F6" s="4" t="s">
        <v>102</v>
      </c>
      <c r="G6" s="4" t="s">
        <v>103</v>
      </c>
      <c r="H6" s="4" t="s">
        <v>22</v>
      </c>
      <c r="I6" s="8">
        <v>44942</v>
      </c>
      <c r="J6" s="9">
        <v>46402</v>
      </c>
      <c r="K6" s="4"/>
      <c r="L6" s="6"/>
      <c r="M6" s="6">
        <v>5926791.04</v>
      </c>
      <c r="N6" s="6">
        <v>5008616.0199999996</v>
      </c>
      <c r="O6" s="7">
        <f t="shared" si="0"/>
        <v>918175.02000000048</v>
      </c>
    </row>
    <row r="7" spans="1:15" ht="30" customHeight="1" x14ac:dyDescent="0.15">
      <c r="A7" s="3" t="s">
        <v>104</v>
      </c>
      <c r="B7" s="3" t="s">
        <v>105</v>
      </c>
      <c r="C7" s="4" t="s">
        <v>106</v>
      </c>
      <c r="D7" s="4" t="s">
        <v>96</v>
      </c>
      <c r="E7" s="4" t="s">
        <v>85</v>
      </c>
      <c r="F7" s="4" t="s">
        <v>97</v>
      </c>
      <c r="G7" s="4" t="s">
        <v>98</v>
      </c>
      <c r="H7" s="4" t="s">
        <v>22</v>
      </c>
      <c r="I7" s="8">
        <v>45217</v>
      </c>
      <c r="J7" s="9">
        <v>46190</v>
      </c>
      <c r="K7" s="4"/>
      <c r="L7" s="6"/>
      <c r="M7" s="6">
        <v>4128733.15</v>
      </c>
      <c r="N7" s="6">
        <v>3830905.94</v>
      </c>
      <c r="O7" s="7">
        <f t="shared" si="0"/>
        <v>297827.20999999996</v>
      </c>
    </row>
    <row r="8" spans="1:15" ht="30" customHeight="1" x14ac:dyDescent="0.15">
      <c r="A8" s="3" t="s">
        <v>107</v>
      </c>
      <c r="B8" s="3" t="s">
        <v>16</v>
      </c>
      <c r="C8" s="4" t="s">
        <v>108</v>
      </c>
      <c r="D8" s="4" t="s">
        <v>109</v>
      </c>
      <c r="E8" s="4" t="s">
        <v>85</v>
      </c>
      <c r="F8" s="4" t="s">
        <v>110</v>
      </c>
      <c r="G8" s="4" t="s">
        <v>102</v>
      </c>
      <c r="H8" s="4" t="s">
        <v>22</v>
      </c>
      <c r="I8" s="8">
        <v>45302</v>
      </c>
      <c r="J8" s="9">
        <v>46397</v>
      </c>
      <c r="K8" s="4"/>
      <c r="L8" s="6"/>
      <c r="M8" s="6">
        <v>5255062.88</v>
      </c>
      <c r="N8" s="6">
        <v>2148593.56</v>
      </c>
      <c r="O8" s="7">
        <f t="shared" si="0"/>
        <v>3106469.32</v>
      </c>
    </row>
    <row r="9" spans="1:15" ht="30" customHeight="1" x14ac:dyDescent="0.15">
      <c r="A9" s="3" t="s">
        <v>111</v>
      </c>
      <c r="B9" s="3" t="s">
        <v>16</v>
      </c>
      <c r="C9" s="4" t="s">
        <v>112</v>
      </c>
      <c r="D9" s="4" t="s">
        <v>113</v>
      </c>
      <c r="E9" s="4" t="s">
        <v>85</v>
      </c>
      <c r="F9" s="4" t="s">
        <v>102</v>
      </c>
      <c r="G9" s="4" t="s">
        <v>98</v>
      </c>
      <c r="H9" s="4" t="s">
        <v>22</v>
      </c>
      <c r="I9" s="8">
        <v>45457</v>
      </c>
      <c r="J9" s="9">
        <v>46551</v>
      </c>
      <c r="K9" s="4"/>
      <c r="L9" s="6"/>
      <c r="M9" s="6">
        <v>75273770.519999996</v>
      </c>
      <c r="N9" s="6">
        <v>64011987.590000004</v>
      </c>
      <c r="O9" s="7">
        <f t="shared" si="0"/>
        <v>11261782.929999992</v>
      </c>
    </row>
    <row r="10" spans="1:15" ht="30" customHeight="1" x14ac:dyDescent="0.15">
      <c r="A10" s="3" t="s">
        <v>114</v>
      </c>
      <c r="B10" s="3" t="s">
        <v>105</v>
      </c>
      <c r="C10" s="4" t="s">
        <v>106</v>
      </c>
      <c r="D10" s="4" t="s">
        <v>96</v>
      </c>
      <c r="E10" s="4" t="s">
        <v>85</v>
      </c>
      <c r="F10" s="4" t="s">
        <v>98</v>
      </c>
      <c r="G10" s="4" t="s">
        <v>97</v>
      </c>
      <c r="H10" s="4" t="s">
        <v>22</v>
      </c>
      <c r="I10" s="8">
        <v>45455</v>
      </c>
      <c r="J10" s="9">
        <v>45637</v>
      </c>
      <c r="K10" s="4"/>
      <c r="L10" s="6"/>
      <c r="M10" s="6">
        <v>9156816.1600000001</v>
      </c>
      <c r="N10" s="6">
        <v>9156816.1600000001</v>
      </c>
      <c r="O10" s="7">
        <f t="shared" si="0"/>
        <v>0</v>
      </c>
    </row>
    <row r="11" spans="1:15" ht="30" customHeight="1" x14ac:dyDescent="0.15">
      <c r="A11" s="3" t="s">
        <v>115</v>
      </c>
      <c r="B11" s="3" t="s">
        <v>16</v>
      </c>
      <c r="C11" s="4" t="s">
        <v>116</v>
      </c>
      <c r="D11" s="4" t="s">
        <v>117</v>
      </c>
      <c r="E11" s="4" t="s">
        <v>85</v>
      </c>
      <c r="F11" s="4" t="s">
        <v>92</v>
      </c>
      <c r="G11" s="4" t="s">
        <v>102</v>
      </c>
      <c r="H11" s="4" t="s">
        <v>22</v>
      </c>
      <c r="I11" s="8">
        <v>45477</v>
      </c>
      <c r="J11" s="9">
        <v>46206</v>
      </c>
      <c r="K11" s="4"/>
      <c r="L11" s="6"/>
      <c r="M11" s="6">
        <v>6293652.3499999996</v>
      </c>
      <c r="N11" s="6">
        <v>5717463.8300000001</v>
      </c>
      <c r="O11" s="7">
        <f t="shared" si="0"/>
        <v>576188.51999999955</v>
      </c>
    </row>
    <row r="12" spans="1:15" ht="30" customHeight="1" x14ac:dyDescent="0.15">
      <c r="A12" s="3" t="s">
        <v>118</v>
      </c>
      <c r="B12" s="3" t="s">
        <v>119</v>
      </c>
      <c r="C12" s="4" t="s">
        <v>120</v>
      </c>
      <c r="D12" s="4" t="s">
        <v>121</v>
      </c>
      <c r="E12" s="4" t="s">
        <v>85</v>
      </c>
      <c r="F12" s="4" t="s">
        <v>98</v>
      </c>
      <c r="G12" s="4" t="s">
        <v>97</v>
      </c>
      <c r="H12" s="4" t="s">
        <v>22</v>
      </c>
      <c r="I12" s="8">
        <v>45551</v>
      </c>
      <c r="J12" s="9">
        <v>46276</v>
      </c>
      <c r="K12" s="4"/>
      <c r="L12" s="6"/>
      <c r="M12" s="6">
        <v>7963643.9299999997</v>
      </c>
      <c r="N12" s="6">
        <v>7224355.0300000003</v>
      </c>
      <c r="O12" s="7">
        <f t="shared" si="0"/>
        <v>739288.89999999944</v>
      </c>
    </row>
    <row r="13" spans="1:15" ht="30" customHeight="1" x14ac:dyDescent="0.15">
      <c r="A13" s="3" t="s">
        <v>122</v>
      </c>
      <c r="B13" s="3" t="s">
        <v>82</v>
      </c>
      <c r="C13" s="4" t="s">
        <v>83</v>
      </c>
      <c r="D13" s="4" t="s">
        <v>121</v>
      </c>
      <c r="E13" s="4" t="s">
        <v>85</v>
      </c>
      <c r="F13" s="4" t="s">
        <v>98</v>
      </c>
      <c r="G13" s="4" t="s">
        <v>97</v>
      </c>
      <c r="H13" s="4" t="s">
        <v>22</v>
      </c>
      <c r="I13" s="8">
        <v>45547</v>
      </c>
      <c r="J13" s="9">
        <v>46276</v>
      </c>
      <c r="K13" s="4"/>
      <c r="L13" s="6"/>
      <c r="M13" s="6">
        <v>8429209.3399999999</v>
      </c>
      <c r="N13" s="6">
        <v>6132409.7800000003</v>
      </c>
      <c r="O13" s="7">
        <f t="shared" si="0"/>
        <v>2296799.5599999996</v>
      </c>
    </row>
    <row r="14" spans="1:15" ht="30" customHeight="1" x14ac:dyDescent="0.15">
      <c r="A14" s="3" t="s">
        <v>123</v>
      </c>
      <c r="B14" s="3" t="s">
        <v>124</v>
      </c>
      <c r="C14" s="4" t="s">
        <v>125</v>
      </c>
      <c r="D14" s="4" t="s">
        <v>121</v>
      </c>
      <c r="E14" s="4" t="s">
        <v>85</v>
      </c>
      <c r="F14" s="4" t="s">
        <v>98</v>
      </c>
      <c r="G14" s="4" t="s">
        <v>97</v>
      </c>
      <c r="H14" s="4" t="s">
        <v>22</v>
      </c>
      <c r="I14" s="8">
        <v>45551</v>
      </c>
      <c r="J14" s="9">
        <v>46276</v>
      </c>
      <c r="K14" s="4"/>
      <c r="L14" s="6"/>
      <c r="M14" s="6">
        <v>8434965.4900000002</v>
      </c>
      <c r="N14" s="6">
        <v>8418983.8800000008</v>
      </c>
      <c r="O14" s="7">
        <f t="shared" si="0"/>
        <v>15981.609999999404</v>
      </c>
    </row>
    <row r="15" spans="1:15" ht="30" customHeight="1" x14ac:dyDescent="0.15">
      <c r="A15" s="3" t="s">
        <v>126</v>
      </c>
      <c r="B15" s="3" t="s">
        <v>127</v>
      </c>
      <c r="C15" s="4" t="s">
        <v>128</v>
      </c>
      <c r="D15" s="4" t="s">
        <v>121</v>
      </c>
      <c r="E15" s="4" t="s">
        <v>85</v>
      </c>
      <c r="F15" s="4" t="s">
        <v>98</v>
      </c>
      <c r="G15" s="4" t="s">
        <v>97</v>
      </c>
      <c r="H15" s="4" t="s">
        <v>22</v>
      </c>
      <c r="I15" s="8">
        <v>45551</v>
      </c>
      <c r="J15" s="9">
        <v>46276</v>
      </c>
      <c r="K15" s="4"/>
      <c r="L15" s="6"/>
      <c r="M15" s="6">
        <v>16842528.670000002</v>
      </c>
      <c r="N15" s="6">
        <v>7266138.8600000003</v>
      </c>
      <c r="O15" s="7">
        <f t="shared" si="0"/>
        <v>9576389.8100000024</v>
      </c>
    </row>
    <row r="16" spans="1:15" ht="30" customHeight="1" x14ac:dyDescent="0.15">
      <c r="A16" s="3" t="s">
        <v>129</v>
      </c>
      <c r="B16" s="3" t="s">
        <v>130</v>
      </c>
      <c r="C16" s="4" t="s">
        <v>125</v>
      </c>
      <c r="D16" s="4" t="s">
        <v>121</v>
      </c>
      <c r="E16" s="4" t="s">
        <v>85</v>
      </c>
      <c r="F16" s="4" t="s">
        <v>98</v>
      </c>
      <c r="G16" s="4" t="s">
        <v>97</v>
      </c>
      <c r="H16" s="4" t="s">
        <v>22</v>
      </c>
      <c r="I16" s="8">
        <v>45551</v>
      </c>
      <c r="J16" s="9">
        <v>46276</v>
      </c>
      <c r="K16" s="4"/>
      <c r="L16" s="6"/>
      <c r="M16" s="6">
        <v>7491291.0300000003</v>
      </c>
      <c r="N16" s="6">
        <v>6382117.0300000003</v>
      </c>
      <c r="O16" s="7">
        <f t="shared" si="0"/>
        <v>1109174</v>
      </c>
    </row>
    <row r="17" spans="1:15" ht="30" customHeight="1" x14ac:dyDescent="0.15">
      <c r="A17" s="3" t="s">
        <v>131</v>
      </c>
      <c r="B17" s="3" t="s">
        <v>132</v>
      </c>
      <c r="C17" s="4" t="s">
        <v>133</v>
      </c>
      <c r="D17" s="4" t="s">
        <v>121</v>
      </c>
      <c r="E17" s="4" t="s">
        <v>85</v>
      </c>
      <c r="F17" s="4" t="s">
        <v>98</v>
      </c>
      <c r="G17" s="4" t="s">
        <v>97</v>
      </c>
      <c r="H17" s="4" t="s">
        <v>22</v>
      </c>
      <c r="I17" s="8">
        <v>45551</v>
      </c>
      <c r="J17" s="9">
        <v>46276</v>
      </c>
      <c r="K17" s="4"/>
      <c r="L17" s="6"/>
      <c r="M17" s="6">
        <v>14826759.140000001</v>
      </c>
      <c r="N17" s="6">
        <v>13451873.91</v>
      </c>
      <c r="O17" s="7">
        <f t="shared" si="0"/>
        <v>1374885.2300000004</v>
      </c>
    </row>
    <row r="18" spans="1:15" ht="30" customHeight="1" x14ac:dyDescent="0.15">
      <c r="A18" s="3" t="s">
        <v>134</v>
      </c>
      <c r="B18" s="3" t="s">
        <v>135</v>
      </c>
      <c r="C18" s="4" t="s">
        <v>136</v>
      </c>
      <c r="D18" s="4" t="s">
        <v>121</v>
      </c>
      <c r="E18" s="4" t="s">
        <v>85</v>
      </c>
      <c r="F18" s="4" t="s">
        <v>97</v>
      </c>
      <c r="G18" s="4" t="s">
        <v>97</v>
      </c>
      <c r="H18" s="4" t="s">
        <v>22</v>
      </c>
      <c r="I18" s="8">
        <v>45575</v>
      </c>
      <c r="J18" s="9">
        <v>46304</v>
      </c>
      <c r="K18" s="4"/>
      <c r="L18" s="6"/>
      <c r="M18" s="6">
        <v>14115894.17</v>
      </c>
      <c r="N18" s="6">
        <v>10734461.210000001</v>
      </c>
      <c r="O18" s="7">
        <f t="shared" si="0"/>
        <v>3381432.959999999</v>
      </c>
    </row>
    <row r="19" spans="1:15" ht="30" customHeight="1" x14ac:dyDescent="0.15">
      <c r="A19" s="3" t="s">
        <v>137</v>
      </c>
      <c r="B19" s="3" t="s">
        <v>16</v>
      </c>
      <c r="C19" s="4" t="s">
        <v>138</v>
      </c>
      <c r="D19" s="4" t="s">
        <v>96</v>
      </c>
      <c r="E19" s="4" t="s">
        <v>85</v>
      </c>
      <c r="F19" s="4" t="s">
        <v>110</v>
      </c>
      <c r="G19" s="4" t="s">
        <v>102</v>
      </c>
      <c r="H19" s="4" t="s">
        <v>22</v>
      </c>
      <c r="I19" s="8">
        <v>45699</v>
      </c>
      <c r="J19" s="9">
        <v>46428</v>
      </c>
      <c r="K19" s="4"/>
      <c r="L19" s="6"/>
      <c r="M19" s="6">
        <v>15571096.41</v>
      </c>
      <c r="N19" s="6">
        <v>9025221.8000000007</v>
      </c>
      <c r="O19" s="7">
        <f t="shared" si="0"/>
        <v>6545874.6099999994</v>
      </c>
    </row>
    <row r="20" spans="1:15" ht="69" customHeight="1" x14ac:dyDescent="0.15">
      <c r="A20" s="45" t="s">
        <v>36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7"/>
    </row>
    <row r="21" spans="1:15" ht="30" customHeight="1" x14ac:dyDescent="0.15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  <c r="H21" s="1" t="s">
        <v>7</v>
      </c>
      <c r="I21" s="1" t="s">
        <v>8</v>
      </c>
      <c r="J21" s="2" t="s">
        <v>9</v>
      </c>
      <c r="K21" s="1" t="s">
        <v>10</v>
      </c>
      <c r="L21" s="2" t="s">
        <v>11</v>
      </c>
      <c r="M21" s="2" t="s">
        <v>12</v>
      </c>
      <c r="N21" s="2" t="s">
        <v>13</v>
      </c>
      <c r="O21" s="1" t="s">
        <v>14</v>
      </c>
    </row>
    <row r="22" spans="1:15" ht="30" customHeight="1" x14ac:dyDescent="0.15">
      <c r="A22" s="3" t="s">
        <v>139</v>
      </c>
      <c r="B22" s="3" t="s">
        <v>16</v>
      </c>
      <c r="C22" s="4" t="s">
        <v>140</v>
      </c>
      <c r="D22" s="4" t="s">
        <v>96</v>
      </c>
      <c r="E22" s="4" t="s">
        <v>85</v>
      </c>
      <c r="F22" s="4" t="s">
        <v>98</v>
      </c>
      <c r="G22" s="4" t="s">
        <v>141</v>
      </c>
      <c r="H22" s="4" t="s">
        <v>22</v>
      </c>
      <c r="I22" s="8">
        <v>45702</v>
      </c>
      <c r="J22" s="9">
        <v>46431</v>
      </c>
      <c r="K22" s="4"/>
      <c r="L22" s="6"/>
      <c r="M22" s="6">
        <v>16982659.739999998</v>
      </c>
      <c r="N22" s="6">
        <v>10736090.42</v>
      </c>
      <c r="O22" s="7">
        <f t="shared" ref="O22:O27" si="1">SUM(M22-N22)</f>
        <v>6246569.3199999984</v>
      </c>
    </row>
    <row r="23" spans="1:15" ht="30" customHeight="1" x14ac:dyDescent="0.15">
      <c r="A23" s="24" t="s">
        <v>142</v>
      </c>
      <c r="B23" s="3" t="s">
        <v>143</v>
      </c>
      <c r="C23" s="25" t="s">
        <v>144</v>
      </c>
      <c r="D23" s="4" t="s">
        <v>96</v>
      </c>
      <c r="E23" s="4" t="s">
        <v>85</v>
      </c>
      <c r="F23" s="4" t="s">
        <v>98</v>
      </c>
      <c r="G23" s="4" t="s">
        <v>145</v>
      </c>
      <c r="H23" s="4" t="s">
        <v>22</v>
      </c>
      <c r="I23" s="26">
        <v>45978</v>
      </c>
      <c r="J23" s="26">
        <v>46343</v>
      </c>
      <c r="K23" s="27"/>
      <c r="L23" s="27"/>
      <c r="M23" s="28">
        <v>8388751.9000000004</v>
      </c>
      <c r="N23" s="29">
        <v>1332513.0900000001</v>
      </c>
      <c r="O23" s="7">
        <f t="shared" si="1"/>
        <v>7056238.8100000005</v>
      </c>
    </row>
    <row r="24" spans="1:15" ht="30" customHeight="1" x14ac:dyDescent="0.15">
      <c r="A24" s="24" t="s">
        <v>146</v>
      </c>
      <c r="B24" s="3" t="s">
        <v>147</v>
      </c>
      <c r="C24" s="30" t="s">
        <v>148</v>
      </c>
      <c r="D24" s="4" t="s">
        <v>96</v>
      </c>
      <c r="E24" s="4" t="s">
        <v>85</v>
      </c>
      <c r="F24" s="4" t="s">
        <v>98</v>
      </c>
      <c r="G24" s="4" t="s">
        <v>145</v>
      </c>
      <c r="H24" s="4" t="s">
        <v>22</v>
      </c>
      <c r="I24" s="26">
        <v>45978</v>
      </c>
      <c r="J24" s="26">
        <v>46343</v>
      </c>
      <c r="K24" s="27"/>
      <c r="L24" s="27"/>
      <c r="M24" s="31">
        <v>7300000</v>
      </c>
      <c r="N24" s="29"/>
      <c r="O24" s="7">
        <f t="shared" si="1"/>
        <v>7300000</v>
      </c>
    </row>
    <row r="25" spans="1:15" ht="30" customHeight="1" x14ac:dyDescent="0.15">
      <c r="A25" s="24" t="s">
        <v>149</v>
      </c>
      <c r="B25" s="3" t="s">
        <v>147</v>
      </c>
      <c r="C25" s="30" t="s">
        <v>150</v>
      </c>
      <c r="D25" s="4" t="s">
        <v>96</v>
      </c>
      <c r="E25" s="4" t="s">
        <v>85</v>
      </c>
      <c r="F25" s="4" t="s">
        <v>98</v>
      </c>
      <c r="G25" s="4" t="s">
        <v>145</v>
      </c>
      <c r="H25" s="4" t="s">
        <v>22</v>
      </c>
      <c r="I25" s="26">
        <v>45978</v>
      </c>
      <c r="J25" s="26">
        <v>46343</v>
      </c>
      <c r="K25" s="27"/>
      <c r="L25" s="27"/>
      <c r="M25" s="31">
        <v>8169292.7000000002</v>
      </c>
      <c r="N25" s="31">
        <v>7331820.21</v>
      </c>
      <c r="O25" s="7">
        <f t="shared" si="1"/>
        <v>837472.49000000022</v>
      </c>
    </row>
    <row r="26" spans="1:15" ht="30" customHeight="1" x14ac:dyDescent="0.15">
      <c r="A26" s="24" t="s">
        <v>151</v>
      </c>
      <c r="B26" s="3" t="s">
        <v>105</v>
      </c>
      <c r="C26" s="30" t="s">
        <v>152</v>
      </c>
      <c r="D26" s="4" t="s">
        <v>96</v>
      </c>
      <c r="E26" s="4" t="s">
        <v>85</v>
      </c>
      <c r="F26" s="4" t="s">
        <v>98</v>
      </c>
      <c r="G26" s="4" t="s">
        <v>145</v>
      </c>
      <c r="H26" s="4" t="s">
        <v>22</v>
      </c>
      <c r="I26" s="26">
        <v>45978</v>
      </c>
      <c r="J26" s="26">
        <v>46343</v>
      </c>
      <c r="K26" s="27"/>
      <c r="L26" s="27"/>
      <c r="M26" s="31">
        <v>10100496.02</v>
      </c>
      <c r="N26" s="31">
        <v>5918799.4800000004</v>
      </c>
      <c r="O26" s="7">
        <f t="shared" si="1"/>
        <v>4181696.5399999991</v>
      </c>
    </row>
    <row r="27" spans="1:15" ht="30" customHeight="1" x14ac:dyDescent="0.15">
      <c r="A27" s="24" t="s">
        <v>153</v>
      </c>
      <c r="B27" s="3" t="s">
        <v>105</v>
      </c>
      <c r="C27" s="32" t="s">
        <v>106</v>
      </c>
      <c r="D27" s="4" t="s">
        <v>96</v>
      </c>
      <c r="E27" s="4" t="s">
        <v>85</v>
      </c>
      <c r="F27" s="4" t="s">
        <v>98</v>
      </c>
      <c r="G27" s="4" t="s">
        <v>145</v>
      </c>
      <c r="H27" s="4" t="s">
        <v>22</v>
      </c>
      <c r="I27" s="26">
        <v>45978</v>
      </c>
      <c r="J27" s="26">
        <v>46343</v>
      </c>
      <c r="K27" s="27"/>
      <c r="L27" s="27"/>
      <c r="M27" s="28">
        <v>15850631.369999999</v>
      </c>
      <c r="N27" s="31">
        <v>479590.08</v>
      </c>
      <c r="O27" s="7">
        <f t="shared" si="1"/>
        <v>15371041.289999999</v>
      </c>
    </row>
    <row r="28" spans="1:15" ht="30" customHeight="1" x14ac:dyDescent="0.15">
      <c r="A28" s="48" t="s">
        <v>12</v>
      </c>
      <c r="B28" s="46"/>
      <c r="C28" s="46"/>
      <c r="D28" s="46"/>
      <c r="E28" s="46"/>
      <c r="F28" s="46"/>
      <c r="G28" s="46"/>
      <c r="H28" s="46"/>
      <c r="I28" s="46"/>
      <c r="J28" s="46"/>
      <c r="K28" s="47"/>
      <c r="L28" s="10">
        <f>SUM(L18)</f>
        <v>0</v>
      </c>
      <c r="M28" s="10">
        <f t="shared" ref="M28:O28" si="2">SUM(M3:M22)</f>
        <v>269257574.10000002</v>
      </c>
      <c r="N28" s="10">
        <f t="shared" si="2"/>
        <v>209932121.58000001</v>
      </c>
      <c r="O28" s="10">
        <f t="shared" si="2"/>
        <v>59325452.519999996</v>
      </c>
    </row>
    <row r="29" spans="1:15" ht="10.5" customHeight="1" x14ac:dyDescent="0.15"/>
    <row r="30" spans="1:15" ht="10.5" customHeight="1" x14ac:dyDescent="0.15"/>
    <row r="31" spans="1:15" ht="10.5" customHeight="1" x14ac:dyDescent="0.15"/>
    <row r="32" spans="1:15" ht="10.5" customHeight="1" x14ac:dyDescent="0.15"/>
    <row r="33" ht="10.5" customHeight="1" x14ac:dyDescent="0.15"/>
    <row r="34" ht="10.5" customHeight="1" x14ac:dyDescent="0.15"/>
    <row r="35" ht="10.5" customHeight="1" x14ac:dyDescent="0.15"/>
    <row r="36" ht="10.5" customHeight="1" x14ac:dyDescent="0.15"/>
    <row r="37" ht="10.5" customHeight="1" x14ac:dyDescent="0.15"/>
    <row r="38" ht="10.5" customHeight="1" x14ac:dyDescent="0.15"/>
    <row r="39" ht="10.5" customHeight="1" x14ac:dyDescent="0.15"/>
    <row r="40" ht="10.5" customHeight="1" x14ac:dyDescent="0.15"/>
    <row r="41" ht="10.5" customHeight="1" x14ac:dyDescent="0.15"/>
    <row r="42" ht="10.5" customHeight="1" x14ac:dyDescent="0.15"/>
    <row r="43" ht="10.5" customHeight="1" x14ac:dyDescent="0.15"/>
    <row r="44" ht="10.5" customHeight="1" x14ac:dyDescent="0.15"/>
    <row r="45" ht="10.5" customHeight="1" x14ac:dyDescent="0.15"/>
    <row r="46" ht="10.5" customHeight="1" x14ac:dyDescent="0.15"/>
    <row r="47" ht="10.5" customHeight="1" x14ac:dyDescent="0.15"/>
    <row r="48" ht="10.5" customHeight="1" x14ac:dyDescent="0.15"/>
    <row r="49" ht="10.5" customHeight="1" x14ac:dyDescent="0.15"/>
    <row r="50" ht="10.5" customHeight="1" x14ac:dyDescent="0.15"/>
    <row r="51" ht="10.5" customHeight="1" x14ac:dyDescent="0.15"/>
    <row r="52" ht="10.5" customHeight="1" x14ac:dyDescent="0.15"/>
    <row r="53" ht="10.5" customHeight="1" x14ac:dyDescent="0.15"/>
    <row r="54" ht="10.5" customHeight="1" x14ac:dyDescent="0.15"/>
    <row r="55" ht="10.5" customHeight="1" x14ac:dyDescent="0.15"/>
    <row r="56" ht="10.5" customHeight="1" x14ac:dyDescent="0.15"/>
    <row r="57" ht="10.5" customHeight="1" x14ac:dyDescent="0.15"/>
    <row r="58" ht="10.5" customHeight="1" x14ac:dyDescent="0.15"/>
    <row r="59" ht="10.5" customHeight="1" x14ac:dyDescent="0.15"/>
    <row r="60" ht="10.5" customHeight="1" x14ac:dyDescent="0.15"/>
    <row r="61" ht="10.5" customHeight="1" x14ac:dyDescent="0.15"/>
    <row r="62" ht="10.5" customHeight="1" x14ac:dyDescent="0.15"/>
    <row r="63" ht="10.5" customHeight="1" x14ac:dyDescent="0.15"/>
    <row r="64" ht="10.5" customHeight="1" x14ac:dyDescent="0.15"/>
    <row r="65" ht="10.5" customHeight="1" x14ac:dyDescent="0.15"/>
    <row r="66" ht="10.5" customHeight="1" x14ac:dyDescent="0.15"/>
    <row r="67" ht="10.5" customHeight="1" x14ac:dyDescent="0.15"/>
    <row r="68" ht="10.5" customHeight="1" x14ac:dyDescent="0.15"/>
    <row r="69" ht="10.5" customHeight="1" x14ac:dyDescent="0.15"/>
    <row r="70" ht="10.5" customHeight="1" x14ac:dyDescent="0.15"/>
    <row r="71" ht="10.5" customHeight="1" x14ac:dyDescent="0.15"/>
    <row r="72" ht="10.5" customHeight="1" x14ac:dyDescent="0.15"/>
    <row r="73" ht="10.5" customHeight="1" x14ac:dyDescent="0.15"/>
    <row r="74" ht="10.5" customHeight="1" x14ac:dyDescent="0.15"/>
    <row r="75" ht="10.5" customHeight="1" x14ac:dyDescent="0.15"/>
    <row r="76" ht="10.5" customHeight="1" x14ac:dyDescent="0.15"/>
    <row r="77" ht="10.5" customHeight="1" x14ac:dyDescent="0.15"/>
    <row r="78" ht="10.5" customHeight="1" x14ac:dyDescent="0.15"/>
    <row r="79" ht="10.5" customHeight="1" x14ac:dyDescent="0.15"/>
    <row r="80" ht="10.5" customHeight="1" x14ac:dyDescent="0.15"/>
    <row r="81" ht="10.5" customHeight="1" x14ac:dyDescent="0.15"/>
    <row r="82" ht="10.5" customHeight="1" x14ac:dyDescent="0.15"/>
    <row r="83" ht="10.5" customHeight="1" x14ac:dyDescent="0.15"/>
    <row r="84" ht="10.5" customHeight="1" x14ac:dyDescent="0.15"/>
    <row r="85" ht="10.5" customHeight="1" x14ac:dyDescent="0.15"/>
    <row r="86" ht="10.5" customHeight="1" x14ac:dyDescent="0.15"/>
    <row r="87" ht="10.5" customHeight="1" x14ac:dyDescent="0.15"/>
    <row r="88" ht="10.5" customHeight="1" x14ac:dyDescent="0.15"/>
    <row r="89" ht="10.5" customHeight="1" x14ac:dyDescent="0.15"/>
    <row r="90" ht="10.5" customHeight="1" x14ac:dyDescent="0.15"/>
    <row r="91" ht="10.5" customHeight="1" x14ac:dyDescent="0.15"/>
    <row r="92" ht="10.5" customHeight="1" x14ac:dyDescent="0.15"/>
    <row r="93" ht="10.5" customHeight="1" x14ac:dyDescent="0.15"/>
    <row r="94" ht="10.5" customHeight="1" x14ac:dyDescent="0.15"/>
    <row r="95" ht="10.5" customHeight="1" x14ac:dyDescent="0.15"/>
    <row r="96" ht="10.5" customHeight="1" x14ac:dyDescent="0.15"/>
    <row r="97" ht="10.5" customHeight="1" x14ac:dyDescent="0.15"/>
    <row r="98" ht="10.5" customHeight="1" x14ac:dyDescent="0.15"/>
    <row r="99" ht="10.5" customHeight="1" x14ac:dyDescent="0.15"/>
    <row r="100" ht="10.5" customHeight="1" x14ac:dyDescent="0.15"/>
    <row r="101" ht="10.5" customHeight="1" x14ac:dyDescent="0.15"/>
    <row r="102" ht="10.5" customHeight="1" x14ac:dyDescent="0.15"/>
    <row r="103" ht="10.5" customHeight="1" x14ac:dyDescent="0.15"/>
    <row r="104" ht="10.5" customHeight="1" x14ac:dyDescent="0.15"/>
    <row r="105" ht="10.5" customHeight="1" x14ac:dyDescent="0.15"/>
    <row r="106" ht="10.5" customHeight="1" x14ac:dyDescent="0.15"/>
    <row r="107" ht="10.5" customHeight="1" x14ac:dyDescent="0.15"/>
    <row r="108" ht="10.5" customHeight="1" x14ac:dyDescent="0.15"/>
    <row r="109" ht="10.5" customHeight="1" x14ac:dyDescent="0.15"/>
    <row r="110" ht="10.5" customHeight="1" x14ac:dyDescent="0.15"/>
    <row r="111" ht="10.5" customHeight="1" x14ac:dyDescent="0.15"/>
    <row r="112" ht="10.5" customHeight="1" x14ac:dyDescent="0.15"/>
    <row r="113" ht="10.5" customHeight="1" x14ac:dyDescent="0.15"/>
    <row r="114" ht="10.5" customHeight="1" x14ac:dyDescent="0.15"/>
    <row r="115" ht="10.5" customHeight="1" x14ac:dyDescent="0.15"/>
    <row r="116" ht="10.5" customHeight="1" x14ac:dyDescent="0.15"/>
    <row r="117" ht="10.5" customHeight="1" x14ac:dyDescent="0.15"/>
    <row r="118" ht="10.5" customHeight="1" x14ac:dyDescent="0.15"/>
    <row r="119" ht="10.5" customHeight="1" x14ac:dyDescent="0.15"/>
    <row r="120" ht="10.5" customHeight="1" x14ac:dyDescent="0.15"/>
    <row r="121" ht="10.5" customHeight="1" x14ac:dyDescent="0.15"/>
    <row r="122" ht="10.5" customHeight="1" x14ac:dyDescent="0.15"/>
    <row r="123" ht="10.5" customHeight="1" x14ac:dyDescent="0.15"/>
    <row r="124" ht="10.5" customHeight="1" x14ac:dyDescent="0.15"/>
    <row r="125" ht="10.5" customHeight="1" x14ac:dyDescent="0.15"/>
    <row r="126" ht="10.5" customHeight="1" x14ac:dyDescent="0.15"/>
    <row r="127" ht="10.5" customHeight="1" x14ac:dyDescent="0.15"/>
    <row r="128" ht="10.5" customHeight="1" x14ac:dyDescent="0.15"/>
    <row r="129" ht="10.5" customHeight="1" x14ac:dyDescent="0.15"/>
    <row r="130" ht="10.5" customHeight="1" x14ac:dyDescent="0.15"/>
    <row r="131" ht="10.5" customHeight="1" x14ac:dyDescent="0.15"/>
    <row r="132" ht="10.5" customHeight="1" x14ac:dyDescent="0.15"/>
    <row r="133" ht="10.5" customHeight="1" x14ac:dyDescent="0.15"/>
    <row r="134" ht="10.5" customHeight="1" x14ac:dyDescent="0.15"/>
    <row r="135" ht="10.5" customHeight="1" x14ac:dyDescent="0.15"/>
    <row r="136" ht="10.5" customHeight="1" x14ac:dyDescent="0.15"/>
    <row r="137" ht="10.5" customHeight="1" x14ac:dyDescent="0.15"/>
    <row r="138" ht="10.5" customHeight="1" x14ac:dyDescent="0.15"/>
    <row r="139" ht="10.5" customHeight="1" x14ac:dyDescent="0.15"/>
    <row r="140" ht="10.5" customHeight="1" x14ac:dyDescent="0.15"/>
    <row r="141" ht="10.5" customHeight="1" x14ac:dyDescent="0.15"/>
    <row r="142" ht="10.5" customHeight="1" x14ac:dyDescent="0.15"/>
    <row r="143" ht="10.5" customHeight="1" x14ac:dyDescent="0.15"/>
    <row r="144" ht="10.5" customHeight="1" x14ac:dyDescent="0.15"/>
    <row r="145" ht="10.5" customHeight="1" x14ac:dyDescent="0.15"/>
    <row r="146" ht="10.5" customHeight="1" x14ac:dyDescent="0.15"/>
    <row r="147" ht="10.5" customHeight="1" x14ac:dyDescent="0.15"/>
    <row r="148" ht="10.5" customHeight="1" x14ac:dyDescent="0.15"/>
    <row r="149" ht="10.5" customHeight="1" x14ac:dyDescent="0.15"/>
    <row r="150" ht="10.5" customHeight="1" x14ac:dyDescent="0.15"/>
    <row r="151" ht="10.5" customHeight="1" x14ac:dyDescent="0.15"/>
    <row r="152" ht="10.5" customHeight="1" x14ac:dyDescent="0.15"/>
    <row r="153" ht="10.5" customHeight="1" x14ac:dyDescent="0.15"/>
    <row r="154" ht="10.5" customHeight="1" x14ac:dyDescent="0.15"/>
    <row r="155" ht="10.5" customHeight="1" x14ac:dyDescent="0.15"/>
    <row r="156" ht="10.5" customHeight="1" x14ac:dyDescent="0.15"/>
    <row r="157" ht="10.5" customHeight="1" x14ac:dyDescent="0.15"/>
    <row r="158" ht="10.5" customHeight="1" x14ac:dyDescent="0.15"/>
    <row r="159" ht="10.5" customHeight="1" x14ac:dyDescent="0.15"/>
    <row r="160" ht="10.5" customHeight="1" x14ac:dyDescent="0.15"/>
    <row r="161" ht="10.5" customHeight="1" x14ac:dyDescent="0.15"/>
    <row r="162" ht="10.5" customHeight="1" x14ac:dyDescent="0.15"/>
    <row r="163" ht="10.5" customHeight="1" x14ac:dyDescent="0.15"/>
    <row r="164" ht="10.5" customHeight="1" x14ac:dyDescent="0.15"/>
    <row r="165" ht="10.5" customHeight="1" x14ac:dyDescent="0.15"/>
    <row r="166" ht="10.5" customHeight="1" x14ac:dyDescent="0.15"/>
    <row r="167" ht="10.5" customHeight="1" x14ac:dyDescent="0.15"/>
    <row r="168" ht="10.5" customHeight="1" x14ac:dyDescent="0.15"/>
    <row r="169" ht="10.5" customHeight="1" x14ac:dyDescent="0.15"/>
    <row r="170" ht="10.5" customHeight="1" x14ac:dyDescent="0.15"/>
    <row r="171" ht="10.5" customHeight="1" x14ac:dyDescent="0.15"/>
    <row r="172" ht="10.5" customHeight="1" x14ac:dyDescent="0.15"/>
    <row r="173" ht="10.5" customHeight="1" x14ac:dyDescent="0.15"/>
    <row r="174" ht="10.5" customHeight="1" x14ac:dyDescent="0.15"/>
    <row r="175" ht="10.5" customHeight="1" x14ac:dyDescent="0.15"/>
    <row r="176" ht="10.5" customHeight="1" x14ac:dyDescent="0.15"/>
    <row r="177" ht="10.5" customHeight="1" x14ac:dyDescent="0.15"/>
    <row r="178" ht="10.5" customHeight="1" x14ac:dyDescent="0.15"/>
    <row r="179" ht="10.5" customHeight="1" x14ac:dyDescent="0.15"/>
    <row r="180" ht="10.5" customHeight="1" x14ac:dyDescent="0.15"/>
    <row r="181" ht="10.5" customHeight="1" x14ac:dyDescent="0.15"/>
    <row r="182" ht="10.5" customHeight="1" x14ac:dyDescent="0.15"/>
    <row r="183" ht="10.5" customHeight="1" x14ac:dyDescent="0.15"/>
    <row r="184" ht="10.5" customHeight="1" x14ac:dyDescent="0.15"/>
    <row r="185" ht="10.5" customHeight="1" x14ac:dyDescent="0.15"/>
    <row r="186" ht="10.5" customHeight="1" x14ac:dyDescent="0.15"/>
    <row r="187" ht="10.5" customHeight="1" x14ac:dyDescent="0.15"/>
    <row r="188" ht="10.5" customHeight="1" x14ac:dyDescent="0.15"/>
    <row r="189" ht="10.5" customHeight="1" x14ac:dyDescent="0.15"/>
    <row r="190" ht="10.5" customHeight="1" x14ac:dyDescent="0.15"/>
    <row r="191" ht="10.5" customHeight="1" x14ac:dyDescent="0.15"/>
    <row r="192" ht="10.5" customHeight="1" x14ac:dyDescent="0.15"/>
    <row r="193" ht="10.5" customHeight="1" x14ac:dyDescent="0.15"/>
    <row r="194" ht="10.5" customHeight="1" x14ac:dyDescent="0.15"/>
    <row r="195" ht="10.5" customHeight="1" x14ac:dyDescent="0.15"/>
    <row r="196" ht="10.5" customHeight="1" x14ac:dyDescent="0.15"/>
    <row r="197" ht="10.5" customHeight="1" x14ac:dyDescent="0.15"/>
    <row r="198" ht="10.5" customHeight="1" x14ac:dyDescent="0.15"/>
    <row r="199" ht="10.5" customHeight="1" x14ac:dyDescent="0.15"/>
    <row r="200" ht="10.5" customHeight="1" x14ac:dyDescent="0.15"/>
    <row r="201" ht="10.5" customHeight="1" x14ac:dyDescent="0.15"/>
    <row r="202" ht="10.5" customHeight="1" x14ac:dyDescent="0.15"/>
    <row r="203" ht="10.5" customHeight="1" x14ac:dyDescent="0.15"/>
    <row r="204" ht="10.5" customHeight="1" x14ac:dyDescent="0.15"/>
    <row r="205" ht="10.5" customHeight="1" x14ac:dyDescent="0.15"/>
    <row r="206" ht="10.5" customHeight="1" x14ac:dyDescent="0.15"/>
    <row r="207" ht="10.5" customHeight="1" x14ac:dyDescent="0.15"/>
    <row r="208" ht="10.5" customHeight="1" x14ac:dyDescent="0.15"/>
    <row r="209" ht="10.5" customHeight="1" x14ac:dyDescent="0.15"/>
    <row r="210" ht="10.5" customHeight="1" x14ac:dyDescent="0.15"/>
    <row r="211" ht="10.5" customHeight="1" x14ac:dyDescent="0.15"/>
    <row r="212" ht="10.5" customHeight="1" x14ac:dyDescent="0.15"/>
    <row r="213" ht="10.5" customHeight="1" x14ac:dyDescent="0.15"/>
    <row r="214" ht="10.5" customHeight="1" x14ac:dyDescent="0.15"/>
    <row r="215" ht="10.5" customHeight="1" x14ac:dyDescent="0.15"/>
    <row r="216" ht="10.5" customHeight="1" x14ac:dyDescent="0.15"/>
    <row r="217" ht="10.5" customHeight="1" x14ac:dyDescent="0.15"/>
    <row r="218" ht="10.5" customHeight="1" x14ac:dyDescent="0.15"/>
    <row r="219" ht="10.5" customHeight="1" x14ac:dyDescent="0.15"/>
    <row r="220" ht="10.5" customHeight="1" x14ac:dyDescent="0.15"/>
    <row r="221" ht="10.5" customHeight="1" x14ac:dyDescent="0.15"/>
    <row r="222" ht="10.5" customHeight="1" x14ac:dyDescent="0.15"/>
    <row r="223" ht="10.5" customHeight="1" x14ac:dyDescent="0.15"/>
    <row r="224" ht="10.5" customHeight="1" x14ac:dyDescent="0.15"/>
    <row r="225" ht="10.5" customHeight="1" x14ac:dyDescent="0.15"/>
    <row r="226" ht="10.5" customHeight="1" x14ac:dyDescent="0.15"/>
    <row r="227" ht="10.5" customHeight="1" x14ac:dyDescent="0.15"/>
    <row r="228" ht="10.5" customHeight="1" x14ac:dyDescent="0.15"/>
    <row r="229" ht="10.5" customHeight="1" x14ac:dyDescent="0.15"/>
    <row r="230" ht="10.5" customHeight="1" x14ac:dyDescent="0.15"/>
    <row r="231" ht="10.5" customHeight="1" x14ac:dyDescent="0.15"/>
    <row r="232" ht="10.5" customHeight="1" x14ac:dyDescent="0.15"/>
    <row r="233" ht="10.5" customHeight="1" x14ac:dyDescent="0.15"/>
    <row r="234" ht="10.5" customHeight="1" x14ac:dyDescent="0.15"/>
    <row r="235" ht="10.5" customHeight="1" x14ac:dyDescent="0.15"/>
    <row r="236" ht="10.5" customHeight="1" x14ac:dyDescent="0.15"/>
    <row r="237" ht="10.5" customHeight="1" x14ac:dyDescent="0.15"/>
    <row r="238" ht="10.5" customHeight="1" x14ac:dyDescent="0.15"/>
    <row r="239" ht="10.5" customHeight="1" x14ac:dyDescent="0.15"/>
    <row r="240" ht="10.5" customHeight="1" x14ac:dyDescent="0.15"/>
    <row r="241" ht="10.5" customHeight="1" x14ac:dyDescent="0.15"/>
    <row r="242" ht="10.5" customHeight="1" x14ac:dyDescent="0.15"/>
    <row r="243" ht="10.5" customHeight="1" x14ac:dyDescent="0.15"/>
    <row r="244" ht="10.5" customHeight="1" x14ac:dyDescent="0.15"/>
    <row r="245" ht="10.5" customHeight="1" x14ac:dyDescent="0.15"/>
    <row r="246" ht="10.5" customHeight="1" x14ac:dyDescent="0.15"/>
    <row r="247" ht="10.5" customHeight="1" x14ac:dyDescent="0.15"/>
    <row r="248" ht="10.5" customHeight="1" x14ac:dyDescent="0.15"/>
    <row r="249" ht="10.5" customHeight="1" x14ac:dyDescent="0.15"/>
    <row r="250" ht="10.5" customHeight="1" x14ac:dyDescent="0.15"/>
    <row r="251" ht="10.5" customHeight="1" x14ac:dyDescent="0.15"/>
    <row r="252" ht="10.5" customHeight="1" x14ac:dyDescent="0.15"/>
    <row r="253" ht="10.5" customHeight="1" x14ac:dyDescent="0.15"/>
    <row r="254" ht="10.5" customHeight="1" x14ac:dyDescent="0.15"/>
    <row r="255" ht="10.5" customHeight="1" x14ac:dyDescent="0.15"/>
    <row r="256" ht="10.5" customHeight="1" x14ac:dyDescent="0.15"/>
    <row r="257" ht="10.5" customHeight="1" x14ac:dyDescent="0.15"/>
    <row r="258" ht="10.5" customHeight="1" x14ac:dyDescent="0.15"/>
    <row r="259" ht="10.5" customHeight="1" x14ac:dyDescent="0.15"/>
    <row r="260" ht="10.5" customHeight="1" x14ac:dyDescent="0.15"/>
    <row r="261" ht="10.5" customHeight="1" x14ac:dyDescent="0.15"/>
    <row r="262" ht="10.5" customHeight="1" x14ac:dyDescent="0.15"/>
    <row r="263" ht="10.5" customHeight="1" x14ac:dyDescent="0.15"/>
    <row r="264" ht="10.5" customHeight="1" x14ac:dyDescent="0.15"/>
    <row r="265" ht="10.5" customHeight="1" x14ac:dyDescent="0.15"/>
    <row r="266" ht="10.5" customHeight="1" x14ac:dyDescent="0.15"/>
    <row r="267" ht="10.5" customHeight="1" x14ac:dyDescent="0.15"/>
    <row r="268" ht="10.5" customHeight="1" x14ac:dyDescent="0.15"/>
    <row r="269" ht="10.5" customHeight="1" x14ac:dyDescent="0.15"/>
    <row r="270" ht="10.5" customHeight="1" x14ac:dyDescent="0.15"/>
    <row r="271" ht="10.5" customHeight="1" x14ac:dyDescent="0.15"/>
    <row r="272" ht="10.5" customHeight="1" x14ac:dyDescent="0.15"/>
    <row r="273" ht="10.5" customHeight="1" x14ac:dyDescent="0.15"/>
    <row r="274" ht="10.5" customHeight="1" x14ac:dyDescent="0.15"/>
    <row r="275" ht="10.5" customHeight="1" x14ac:dyDescent="0.15"/>
    <row r="276" ht="10.5" customHeight="1" x14ac:dyDescent="0.15"/>
    <row r="277" ht="10.5" customHeight="1" x14ac:dyDescent="0.15"/>
    <row r="278" ht="10.5" customHeight="1" x14ac:dyDescent="0.15"/>
    <row r="279" ht="10.5" customHeight="1" x14ac:dyDescent="0.15"/>
    <row r="280" ht="10.5" customHeight="1" x14ac:dyDescent="0.15"/>
    <row r="281" ht="10.5" customHeight="1" x14ac:dyDescent="0.15"/>
    <row r="282" ht="10.5" customHeight="1" x14ac:dyDescent="0.15"/>
    <row r="283" ht="10.5" customHeight="1" x14ac:dyDescent="0.15"/>
    <row r="284" ht="10.5" customHeight="1" x14ac:dyDescent="0.15"/>
    <row r="285" ht="10.5" customHeight="1" x14ac:dyDescent="0.15"/>
    <row r="286" ht="10.5" customHeight="1" x14ac:dyDescent="0.15"/>
    <row r="287" ht="10.5" customHeight="1" x14ac:dyDescent="0.15"/>
    <row r="288" ht="10.5" customHeight="1" x14ac:dyDescent="0.15"/>
    <row r="289" ht="10.5" customHeight="1" x14ac:dyDescent="0.15"/>
    <row r="290" ht="10.5" customHeight="1" x14ac:dyDescent="0.15"/>
    <row r="291" ht="10.5" customHeight="1" x14ac:dyDescent="0.15"/>
    <row r="292" ht="10.5" customHeight="1" x14ac:dyDescent="0.15"/>
    <row r="293" ht="10.5" customHeight="1" x14ac:dyDescent="0.15"/>
    <row r="294" ht="10.5" customHeight="1" x14ac:dyDescent="0.15"/>
    <row r="295" ht="10.5" customHeight="1" x14ac:dyDescent="0.15"/>
    <row r="296" ht="10.5" customHeight="1" x14ac:dyDescent="0.15"/>
    <row r="297" ht="10.5" customHeight="1" x14ac:dyDescent="0.15"/>
    <row r="298" ht="10.5" customHeight="1" x14ac:dyDescent="0.15"/>
    <row r="299" ht="10.5" customHeight="1" x14ac:dyDescent="0.15"/>
    <row r="300" ht="10.5" customHeight="1" x14ac:dyDescent="0.15"/>
    <row r="301" ht="10.5" customHeight="1" x14ac:dyDescent="0.15"/>
    <row r="302" ht="10.5" customHeight="1" x14ac:dyDescent="0.15"/>
    <row r="303" ht="10.5" customHeight="1" x14ac:dyDescent="0.15"/>
    <row r="304" ht="10.5" customHeight="1" x14ac:dyDescent="0.15"/>
    <row r="305" ht="10.5" customHeight="1" x14ac:dyDescent="0.15"/>
    <row r="306" ht="10.5" customHeight="1" x14ac:dyDescent="0.15"/>
    <row r="307" ht="10.5" customHeight="1" x14ac:dyDescent="0.15"/>
    <row r="308" ht="10.5" customHeight="1" x14ac:dyDescent="0.15"/>
    <row r="309" ht="10.5" customHeight="1" x14ac:dyDescent="0.15"/>
    <row r="310" ht="10.5" customHeight="1" x14ac:dyDescent="0.15"/>
    <row r="311" ht="10.5" customHeight="1" x14ac:dyDescent="0.15"/>
    <row r="312" ht="10.5" customHeight="1" x14ac:dyDescent="0.15"/>
    <row r="313" ht="10.5" customHeight="1" x14ac:dyDescent="0.15"/>
    <row r="314" ht="10.5" customHeight="1" x14ac:dyDescent="0.15"/>
    <row r="315" ht="10.5" customHeight="1" x14ac:dyDescent="0.15"/>
    <row r="316" ht="10.5" customHeight="1" x14ac:dyDescent="0.15"/>
    <row r="317" ht="10.5" customHeight="1" x14ac:dyDescent="0.15"/>
    <row r="318" ht="10.5" customHeight="1" x14ac:dyDescent="0.15"/>
    <row r="319" ht="10.5" customHeight="1" x14ac:dyDescent="0.15"/>
    <row r="320" ht="10.5" customHeight="1" x14ac:dyDescent="0.15"/>
    <row r="321" ht="10.5" customHeight="1" x14ac:dyDescent="0.15"/>
    <row r="322" ht="10.5" customHeight="1" x14ac:dyDescent="0.15"/>
    <row r="323" ht="10.5" customHeight="1" x14ac:dyDescent="0.15"/>
    <row r="324" ht="10.5" customHeight="1" x14ac:dyDescent="0.15"/>
    <row r="325" ht="10.5" customHeight="1" x14ac:dyDescent="0.15"/>
    <row r="326" ht="10.5" customHeight="1" x14ac:dyDescent="0.15"/>
    <row r="327" ht="10.5" customHeight="1" x14ac:dyDescent="0.15"/>
    <row r="328" ht="10.5" customHeight="1" x14ac:dyDescent="0.15"/>
    <row r="329" ht="10.5" customHeight="1" x14ac:dyDescent="0.15"/>
    <row r="330" ht="10.5" customHeight="1" x14ac:dyDescent="0.15"/>
    <row r="331" ht="10.5" customHeight="1" x14ac:dyDescent="0.15"/>
    <row r="332" ht="10.5" customHeight="1" x14ac:dyDescent="0.15"/>
    <row r="333" ht="10.5" customHeight="1" x14ac:dyDescent="0.15"/>
    <row r="334" ht="10.5" customHeight="1" x14ac:dyDescent="0.15"/>
    <row r="335" ht="10.5" customHeight="1" x14ac:dyDescent="0.15"/>
    <row r="336" ht="10.5" customHeight="1" x14ac:dyDescent="0.15"/>
    <row r="337" ht="10.5" customHeight="1" x14ac:dyDescent="0.15"/>
    <row r="338" ht="10.5" customHeight="1" x14ac:dyDescent="0.15"/>
    <row r="339" ht="10.5" customHeight="1" x14ac:dyDescent="0.15"/>
    <row r="340" ht="10.5" customHeight="1" x14ac:dyDescent="0.15"/>
    <row r="341" ht="10.5" customHeight="1" x14ac:dyDescent="0.15"/>
    <row r="342" ht="10.5" customHeight="1" x14ac:dyDescent="0.15"/>
    <row r="343" ht="10.5" customHeight="1" x14ac:dyDescent="0.15"/>
    <row r="344" ht="10.5" customHeight="1" x14ac:dyDescent="0.15"/>
    <row r="345" ht="10.5" customHeight="1" x14ac:dyDescent="0.15"/>
    <row r="346" ht="10.5" customHeight="1" x14ac:dyDescent="0.15"/>
    <row r="347" ht="10.5" customHeight="1" x14ac:dyDescent="0.15"/>
    <row r="348" ht="10.5" customHeight="1" x14ac:dyDescent="0.15"/>
    <row r="349" ht="10.5" customHeight="1" x14ac:dyDescent="0.15"/>
    <row r="350" ht="10.5" customHeight="1" x14ac:dyDescent="0.15"/>
    <row r="351" ht="10.5" customHeight="1" x14ac:dyDescent="0.15"/>
    <row r="352" ht="10.5" customHeight="1" x14ac:dyDescent="0.15"/>
    <row r="353" ht="10.5" customHeight="1" x14ac:dyDescent="0.15"/>
    <row r="354" ht="10.5" customHeight="1" x14ac:dyDescent="0.15"/>
    <row r="355" ht="10.5" customHeight="1" x14ac:dyDescent="0.15"/>
    <row r="356" ht="10.5" customHeight="1" x14ac:dyDescent="0.15"/>
    <row r="357" ht="10.5" customHeight="1" x14ac:dyDescent="0.15"/>
    <row r="358" ht="10.5" customHeight="1" x14ac:dyDescent="0.15"/>
    <row r="359" ht="10.5" customHeight="1" x14ac:dyDescent="0.15"/>
    <row r="360" ht="10.5" customHeight="1" x14ac:dyDescent="0.15"/>
    <row r="361" ht="10.5" customHeight="1" x14ac:dyDescent="0.15"/>
    <row r="362" ht="10.5" customHeight="1" x14ac:dyDescent="0.15"/>
    <row r="363" ht="10.5" customHeight="1" x14ac:dyDescent="0.15"/>
    <row r="364" ht="10.5" customHeight="1" x14ac:dyDescent="0.15"/>
    <row r="365" ht="10.5" customHeight="1" x14ac:dyDescent="0.15"/>
    <row r="366" ht="10.5" customHeight="1" x14ac:dyDescent="0.15"/>
    <row r="367" ht="10.5" customHeight="1" x14ac:dyDescent="0.15"/>
    <row r="368" ht="10.5" customHeight="1" x14ac:dyDescent="0.15"/>
    <row r="369" ht="10.5" customHeight="1" x14ac:dyDescent="0.15"/>
    <row r="370" ht="10.5" customHeight="1" x14ac:dyDescent="0.15"/>
    <row r="371" ht="10.5" customHeight="1" x14ac:dyDescent="0.15"/>
    <row r="372" ht="10.5" customHeight="1" x14ac:dyDescent="0.15"/>
    <row r="373" ht="10.5" customHeight="1" x14ac:dyDescent="0.15"/>
    <row r="374" ht="10.5" customHeight="1" x14ac:dyDescent="0.15"/>
    <row r="375" ht="10.5" customHeight="1" x14ac:dyDescent="0.15"/>
    <row r="376" ht="10.5" customHeight="1" x14ac:dyDescent="0.15"/>
    <row r="377" ht="10.5" customHeight="1" x14ac:dyDescent="0.15"/>
    <row r="378" ht="10.5" customHeight="1" x14ac:dyDescent="0.15"/>
    <row r="379" ht="10.5" customHeight="1" x14ac:dyDescent="0.15"/>
    <row r="380" ht="10.5" customHeight="1" x14ac:dyDescent="0.15"/>
    <row r="381" ht="10.5" customHeight="1" x14ac:dyDescent="0.15"/>
    <row r="382" ht="10.5" customHeight="1" x14ac:dyDescent="0.15"/>
    <row r="383" ht="10.5" customHeight="1" x14ac:dyDescent="0.15"/>
    <row r="384" ht="10.5" customHeight="1" x14ac:dyDescent="0.15"/>
    <row r="385" ht="10.5" customHeight="1" x14ac:dyDescent="0.15"/>
    <row r="386" ht="10.5" customHeight="1" x14ac:dyDescent="0.15"/>
    <row r="387" ht="10.5" customHeight="1" x14ac:dyDescent="0.15"/>
    <row r="388" ht="10.5" customHeight="1" x14ac:dyDescent="0.15"/>
    <row r="389" ht="10.5" customHeight="1" x14ac:dyDescent="0.15"/>
    <row r="390" ht="10.5" customHeight="1" x14ac:dyDescent="0.15"/>
    <row r="391" ht="10.5" customHeight="1" x14ac:dyDescent="0.15"/>
    <row r="392" ht="10.5" customHeight="1" x14ac:dyDescent="0.15"/>
    <row r="393" ht="10.5" customHeight="1" x14ac:dyDescent="0.15"/>
    <row r="394" ht="10.5" customHeight="1" x14ac:dyDescent="0.15"/>
    <row r="395" ht="10.5" customHeight="1" x14ac:dyDescent="0.15"/>
    <row r="396" ht="10.5" customHeight="1" x14ac:dyDescent="0.15"/>
    <row r="397" ht="10.5" customHeight="1" x14ac:dyDescent="0.15"/>
    <row r="398" ht="10.5" customHeight="1" x14ac:dyDescent="0.15"/>
    <row r="399" ht="10.5" customHeight="1" x14ac:dyDescent="0.15"/>
    <row r="400" ht="10.5" customHeight="1" x14ac:dyDescent="0.15"/>
    <row r="401" ht="10.5" customHeight="1" x14ac:dyDescent="0.15"/>
    <row r="402" ht="10.5" customHeight="1" x14ac:dyDescent="0.15"/>
    <row r="403" ht="10.5" customHeight="1" x14ac:dyDescent="0.15"/>
    <row r="404" ht="10.5" customHeight="1" x14ac:dyDescent="0.15"/>
    <row r="405" ht="10.5" customHeight="1" x14ac:dyDescent="0.15"/>
    <row r="406" ht="10.5" customHeight="1" x14ac:dyDescent="0.15"/>
    <row r="407" ht="10.5" customHeight="1" x14ac:dyDescent="0.15"/>
    <row r="408" ht="10.5" customHeight="1" x14ac:dyDescent="0.15"/>
    <row r="409" ht="10.5" customHeight="1" x14ac:dyDescent="0.15"/>
    <row r="410" ht="10.5" customHeight="1" x14ac:dyDescent="0.15"/>
    <row r="411" ht="10.5" customHeight="1" x14ac:dyDescent="0.15"/>
    <row r="412" ht="10.5" customHeight="1" x14ac:dyDescent="0.15"/>
    <row r="413" ht="10.5" customHeight="1" x14ac:dyDescent="0.15"/>
    <row r="414" ht="10.5" customHeight="1" x14ac:dyDescent="0.15"/>
    <row r="415" ht="10.5" customHeight="1" x14ac:dyDescent="0.15"/>
    <row r="416" ht="10.5" customHeight="1" x14ac:dyDescent="0.15"/>
    <row r="417" ht="10.5" customHeight="1" x14ac:dyDescent="0.15"/>
    <row r="418" ht="10.5" customHeight="1" x14ac:dyDescent="0.15"/>
    <row r="419" ht="10.5" customHeight="1" x14ac:dyDescent="0.15"/>
    <row r="420" ht="10.5" customHeight="1" x14ac:dyDescent="0.15"/>
    <row r="421" ht="10.5" customHeight="1" x14ac:dyDescent="0.15"/>
    <row r="422" ht="10.5" customHeight="1" x14ac:dyDescent="0.15"/>
    <row r="423" ht="10.5" customHeight="1" x14ac:dyDescent="0.15"/>
    <row r="424" ht="10.5" customHeight="1" x14ac:dyDescent="0.15"/>
    <row r="425" ht="10.5" customHeight="1" x14ac:dyDescent="0.15"/>
    <row r="426" ht="10.5" customHeight="1" x14ac:dyDescent="0.15"/>
    <row r="427" ht="10.5" customHeight="1" x14ac:dyDescent="0.15"/>
    <row r="428" ht="10.5" customHeight="1" x14ac:dyDescent="0.15"/>
    <row r="429" ht="10.5" customHeight="1" x14ac:dyDescent="0.15"/>
    <row r="430" ht="10.5" customHeight="1" x14ac:dyDescent="0.15"/>
    <row r="431" ht="10.5" customHeight="1" x14ac:dyDescent="0.15"/>
    <row r="432" ht="10.5" customHeight="1" x14ac:dyDescent="0.15"/>
    <row r="433" ht="10.5" customHeight="1" x14ac:dyDescent="0.15"/>
    <row r="434" ht="10.5" customHeight="1" x14ac:dyDescent="0.15"/>
    <row r="435" ht="10.5" customHeight="1" x14ac:dyDescent="0.15"/>
    <row r="436" ht="10.5" customHeight="1" x14ac:dyDescent="0.15"/>
    <row r="437" ht="10.5" customHeight="1" x14ac:dyDescent="0.15"/>
    <row r="438" ht="10.5" customHeight="1" x14ac:dyDescent="0.15"/>
    <row r="439" ht="10.5" customHeight="1" x14ac:dyDescent="0.15"/>
    <row r="440" ht="10.5" customHeight="1" x14ac:dyDescent="0.15"/>
    <row r="441" ht="10.5" customHeight="1" x14ac:dyDescent="0.15"/>
    <row r="442" ht="10.5" customHeight="1" x14ac:dyDescent="0.15"/>
    <row r="443" ht="10.5" customHeight="1" x14ac:dyDescent="0.15"/>
    <row r="444" ht="10.5" customHeight="1" x14ac:dyDescent="0.15"/>
    <row r="445" ht="10.5" customHeight="1" x14ac:dyDescent="0.15"/>
    <row r="446" ht="10.5" customHeight="1" x14ac:dyDescent="0.15"/>
    <row r="447" ht="10.5" customHeight="1" x14ac:dyDescent="0.15"/>
    <row r="448" ht="10.5" customHeight="1" x14ac:dyDescent="0.15"/>
    <row r="449" ht="10.5" customHeight="1" x14ac:dyDescent="0.15"/>
    <row r="450" ht="10.5" customHeight="1" x14ac:dyDescent="0.15"/>
    <row r="451" ht="10.5" customHeight="1" x14ac:dyDescent="0.15"/>
    <row r="452" ht="10.5" customHeight="1" x14ac:dyDescent="0.15"/>
    <row r="453" ht="10.5" customHeight="1" x14ac:dyDescent="0.15"/>
    <row r="454" ht="10.5" customHeight="1" x14ac:dyDescent="0.15"/>
    <row r="455" ht="10.5" customHeight="1" x14ac:dyDescent="0.15"/>
    <row r="456" ht="10.5" customHeight="1" x14ac:dyDescent="0.15"/>
    <row r="457" ht="10.5" customHeight="1" x14ac:dyDescent="0.15"/>
    <row r="458" ht="10.5" customHeight="1" x14ac:dyDescent="0.15"/>
    <row r="459" ht="10.5" customHeight="1" x14ac:dyDescent="0.15"/>
    <row r="460" ht="10.5" customHeight="1" x14ac:dyDescent="0.15"/>
    <row r="461" ht="10.5" customHeight="1" x14ac:dyDescent="0.15"/>
    <row r="462" ht="10.5" customHeight="1" x14ac:dyDescent="0.15"/>
    <row r="463" ht="10.5" customHeight="1" x14ac:dyDescent="0.15"/>
    <row r="464" ht="10.5" customHeight="1" x14ac:dyDescent="0.15"/>
    <row r="465" ht="10.5" customHeight="1" x14ac:dyDescent="0.15"/>
    <row r="466" ht="10.5" customHeight="1" x14ac:dyDescent="0.15"/>
    <row r="467" ht="10.5" customHeight="1" x14ac:dyDescent="0.15"/>
    <row r="468" ht="10.5" customHeight="1" x14ac:dyDescent="0.15"/>
    <row r="469" ht="10.5" customHeight="1" x14ac:dyDescent="0.15"/>
    <row r="470" ht="10.5" customHeight="1" x14ac:dyDescent="0.15"/>
    <row r="471" ht="10.5" customHeight="1" x14ac:dyDescent="0.15"/>
    <row r="472" ht="10.5" customHeight="1" x14ac:dyDescent="0.15"/>
    <row r="473" ht="10.5" customHeight="1" x14ac:dyDescent="0.15"/>
    <row r="474" ht="10.5" customHeight="1" x14ac:dyDescent="0.15"/>
    <row r="475" ht="10.5" customHeight="1" x14ac:dyDescent="0.15"/>
    <row r="476" ht="10.5" customHeight="1" x14ac:dyDescent="0.15"/>
    <row r="477" ht="10.5" customHeight="1" x14ac:dyDescent="0.15"/>
    <row r="478" ht="10.5" customHeight="1" x14ac:dyDescent="0.15"/>
    <row r="479" ht="10.5" customHeight="1" x14ac:dyDescent="0.15"/>
    <row r="480" ht="10.5" customHeight="1" x14ac:dyDescent="0.15"/>
    <row r="481" ht="10.5" customHeight="1" x14ac:dyDescent="0.15"/>
    <row r="482" ht="10.5" customHeight="1" x14ac:dyDescent="0.15"/>
    <row r="483" ht="10.5" customHeight="1" x14ac:dyDescent="0.15"/>
    <row r="484" ht="10.5" customHeight="1" x14ac:dyDescent="0.15"/>
    <row r="485" ht="10.5" customHeight="1" x14ac:dyDescent="0.15"/>
    <row r="486" ht="10.5" customHeight="1" x14ac:dyDescent="0.15"/>
    <row r="487" ht="10.5" customHeight="1" x14ac:dyDescent="0.15"/>
    <row r="488" ht="10.5" customHeight="1" x14ac:dyDescent="0.15"/>
    <row r="489" ht="10.5" customHeight="1" x14ac:dyDescent="0.15"/>
    <row r="490" ht="10.5" customHeight="1" x14ac:dyDescent="0.15"/>
    <row r="491" ht="10.5" customHeight="1" x14ac:dyDescent="0.15"/>
    <row r="492" ht="10.5" customHeight="1" x14ac:dyDescent="0.15"/>
    <row r="493" ht="10.5" customHeight="1" x14ac:dyDescent="0.15"/>
    <row r="494" ht="10.5" customHeight="1" x14ac:dyDescent="0.15"/>
    <row r="495" ht="10.5" customHeight="1" x14ac:dyDescent="0.15"/>
    <row r="496" ht="10.5" customHeight="1" x14ac:dyDescent="0.15"/>
    <row r="497" ht="10.5" customHeight="1" x14ac:dyDescent="0.15"/>
    <row r="498" ht="10.5" customHeight="1" x14ac:dyDescent="0.15"/>
    <row r="499" ht="10.5" customHeight="1" x14ac:dyDescent="0.15"/>
    <row r="500" ht="10.5" customHeight="1" x14ac:dyDescent="0.15"/>
    <row r="501" ht="10.5" customHeight="1" x14ac:dyDescent="0.15"/>
    <row r="502" ht="10.5" customHeight="1" x14ac:dyDescent="0.15"/>
    <row r="503" ht="10.5" customHeight="1" x14ac:dyDescent="0.15"/>
    <row r="504" ht="10.5" customHeight="1" x14ac:dyDescent="0.15"/>
    <row r="505" ht="10.5" customHeight="1" x14ac:dyDescent="0.15"/>
    <row r="506" ht="10.5" customHeight="1" x14ac:dyDescent="0.15"/>
    <row r="507" ht="10.5" customHeight="1" x14ac:dyDescent="0.15"/>
    <row r="508" ht="10.5" customHeight="1" x14ac:dyDescent="0.15"/>
    <row r="509" ht="10.5" customHeight="1" x14ac:dyDescent="0.15"/>
    <row r="510" ht="10.5" customHeight="1" x14ac:dyDescent="0.15"/>
    <row r="511" ht="10.5" customHeight="1" x14ac:dyDescent="0.15"/>
    <row r="512" ht="10.5" customHeight="1" x14ac:dyDescent="0.15"/>
    <row r="513" ht="10.5" customHeight="1" x14ac:dyDescent="0.15"/>
    <row r="514" ht="10.5" customHeight="1" x14ac:dyDescent="0.15"/>
    <row r="515" ht="10.5" customHeight="1" x14ac:dyDescent="0.15"/>
    <row r="516" ht="10.5" customHeight="1" x14ac:dyDescent="0.15"/>
    <row r="517" ht="10.5" customHeight="1" x14ac:dyDescent="0.15"/>
    <row r="518" ht="10.5" customHeight="1" x14ac:dyDescent="0.15"/>
    <row r="519" ht="10.5" customHeight="1" x14ac:dyDescent="0.15"/>
    <row r="520" ht="10.5" customHeight="1" x14ac:dyDescent="0.15"/>
    <row r="521" ht="10.5" customHeight="1" x14ac:dyDescent="0.15"/>
    <row r="522" ht="10.5" customHeight="1" x14ac:dyDescent="0.15"/>
    <row r="523" ht="10.5" customHeight="1" x14ac:dyDescent="0.15"/>
    <row r="524" ht="10.5" customHeight="1" x14ac:dyDescent="0.15"/>
    <row r="525" ht="10.5" customHeight="1" x14ac:dyDescent="0.15"/>
    <row r="526" ht="10.5" customHeight="1" x14ac:dyDescent="0.15"/>
    <row r="527" ht="10.5" customHeight="1" x14ac:dyDescent="0.15"/>
    <row r="528" ht="10.5" customHeight="1" x14ac:dyDescent="0.15"/>
    <row r="529" ht="10.5" customHeight="1" x14ac:dyDescent="0.15"/>
    <row r="530" ht="10.5" customHeight="1" x14ac:dyDescent="0.15"/>
    <row r="531" ht="10.5" customHeight="1" x14ac:dyDescent="0.15"/>
    <row r="532" ht="10.5" customHeight="1" x14ac:dyDescent="0.15"/>
    <row r="533" ht="10.5" customHeight="1" x14ac:dyDescent="0.15"/>
    <row r="534" ht="10.5" customHeight="1" x14ac:dyDescent="0.15"/>
    <row r="535" ht="10.5" customHeight="1" x14ac:dyDescent="0.15"/>
    <row r="536" ht="10.5" customHeight="1" x14ac:dyDescent="0.15"/>
    <row r="537" ht="10.5" customHeight="1" x14ac:dyDescent="0.15"/>
    <row r="538" ht="10.5" customHeight="1" x14ac:dyDescent="0.15"/>
    <row r="539" ht="10.5" customHeight="1" x14ac:dyDescent="0.15"/>
    <row r="540" ht="10.5" customHeight="1" x14ac:dyDescent="0.15"/>
    <row r="541" ht="10.5" customHeight="1" x14ac:dyDescent="0.15"/>
    <row r="542" ht="10.5" customHeight="1" x14ac:dyDescent="0.15"/>
    <row r="543" ht="10.5" customHeight="1" x14ac:dyDescent="0.15"/>
    <row r="544" ht="10.5" customHeight="1" x14ac:dyDescent="0.15"/>
    <row r="545" ht="10.5" customHeight="1" x14ac:dyDescent="0.15"/>
    <row r="546" ht="10.5" customHeight="1" x14ac:dyDescent="0.15"/>
    <row r="547" ht="10.5" customHeight="1" x14ac:dyDescent="0.15"/>
    <row r="548" ht="10.5" customHeight="1" x14ac:dyDescent="0.15"/>
    <row r="549" ht="10.5" customHeight="1" x14ac:dyDescent="0.15"/>
    <row r="550" ht="10.5" customHeight="1" x14ac:dyDescent="0.15"/>
    <row r="551" ht="10.5" customHeight="1" x14ac:dyDescent="0.15"/>
    <row r="552" ht="10.5" customHeight="1" x14ac:dyDescent="0.15"/>
    <row r="553" ht="10.5" customHeight="1" x14ac:dyDescent="0.15"/>
    <row r="554" ht="10.5" customHeight="1" x14ac:dyDescent="0.15"/>
    <row r="555" ht="10.5" customHeight="1" x14ac:dyDescent="0.15"/>
    <row r="556" ht="10.5" customHeight="1" x14ac:dyDescent="0.15"/>
    <row r="557" ht="10.5" customHeight="1" x14ac:dyDescent="0.15"/>
    <row r="558" ht="10.5" customHeight="1" x14ac:dyDescent="0.15"/>
    <row r="559" ht="10.5" customHeight="1" x14ac:dyDescent="0.15"/>
    <row r="560" ht="10.5" customHeight="1" x14ac:dyDescent="0.15"/>
    <row r="561" ht="10.5" customHeight="1" x14ac:dyDescent="0.15"/>
    <row r="562" ht="10.5" customHeight="1" x14ac:dyDescent="0.15"/>
    <row r="563" ht="10.5" customHeight="1" x14ac:dyDescent="0.15"/>
    <row r="564" ht="10.5" customHeight="1" x14ac:dyDescent="0.15"/>
    <row r="565" ht="10.5" customHeight="1" x14ac:dyDescent="0.15"/>
    <row r="566" ht="10.5" customHeight="1" x14ac:dyDescent="0.15"/>
    <row r="567" ht="10.5" customHeight="1" x14ac:dyDescent="0.15"/>
    <row r="568" ht="10.5" customHeight="1" x14ac:dyDescent="0.15"/>
    <row r="569" ht="10.5" customHeight="1" x14ac:dyDescent="0.15"/>
    <row r="570" ht="10.5" customHeight="1" x14ac:dyDescent="0.15"/>
    <row r="571" ht="10.5" customHeight="1" x14ac:dyDescent="0.15"/>
    <row r="572" ht="10.5" customHeight="1" x14ac:dyDescent="0.15"/>
    <row r="573" ht="10.5" customHeight="1" x14ac:dyDescent="0.15"/>
    <row r="574" ht="10.5" customHeight="1" x14ac:dyDescent="0.15"/>
    <row r="575" ht="10.5" customHeight="1" x14ac:dyDescent="0.15"/>
    <row r="576" ht="10.5" customHeight="1" x14ac:dyDescent="0.15"/>
    <row r="577" ht="10.5" customHeight="1" x14ac:dyDescent="0.15"/>
    <row r="578" ht="10.5" customHeight="1" x14ac:dyDescent="0.15"/>
    <row r="579" ht="10.5" customHeight="1" x14ac:dyDescent="0.15"/>
    <row r="580" ht="10.5" customHeight="1" x14ac:dyDescent="0.15"/>
    <row r="581" ht="10.5" customHeight="1" x14ac:dyDescent="0.15"/>
    <row r="582" ht="10.5" customHeight="1" x14ac:dyDescent="0.15"/>
    <row r="583" ht="10.5" customHeight="1" x14ac:dyDescent="0.15"/>
    <row r="584" ht="10.5" customHeight="1" x14ac:dyDescent="0.15"/>
    <row r="585" ht="10.5" customHeight="1" x14ac:dyDescent="0.15"/>
    <row r="586" ht="10.5" customHeight="1" x14ac:dyDescent="0.15"/>
    <row r="587" ht="10.5" customHeight="1" x14ac:dyDescent="0.15"/>
    <row r="588" ht="10.5" customHeight="1" x14ac:dyDescent="0.15"/>
    <row r="589" ht="10.5" customHeight="1" x14ac:dyDescent="0.15"/>
    <row r="590" ht="10.5" customHeight="1" x14ac:dyDescent="0.15"/>
    <row r="591" ht="10.5" customHeight="1" x14ac:dyDescent="0.15"/>
    <row r="592" ht="10.5" customHeight="1" x14ac:dyDescent="0.15"/>
    <row r="593" ht="10.5" customHeight="1" x14ac:dyDescent="0.15"/>
    <row r="594" ht="10.5" customHeight="1" x14ac:dyDescent="0.15"/>
    <row r="595" ht="10.5" customHeight="1" x14ac:dyDescent="0.15"/>
    <row r="596" ht="10.5" customHeight="1" x14ac:dyDescent="0.15"/>
    <row r="597" ht="10.5" customHeight="1" x14ac:dyDescent="0.15"/>
    <row r="598" ht="10.5" customHeight="1" x14ac:dyDescent="0.15"/>
    <row r="599" ht="10.5" customHeight="1" x14ac:dyDescent="0.15"/>
    <row r="600" ht="10.5" customHeight="1" x14ac:dyDescent="0.15"/>
    <row r="601" ht="10.5" customHeight="1" x14ac:dyDescent="0.15"/>
    <row r="602" ht="10.5" customHeight="1" x14ac:dyDescent="0.15"/>
    <row r="603" ht="10.5" customHeight="1" x14ac:dyDescent="0.15"/>
    <row r="604" ht="10.5" customHeight="1" x14ac:dyDescent="0.15"/>
    <row r="605" ht="10.5" customHeight="1" x14ac:dyDescent="0.15"/>
    <row r="606" ht="10.5" customHeight="1" x14ac:dyDescent="0.15"/>
    <row r="607" ht="10.5" customHeight="1" x14ac:dyDescent="0.15"/>
    <row r="608" ht="10.5" customHeight="1" x14ac:dyDescent="0.15"/>
    <row r="609" ht="10.5" customHeight="1" x14ac:dyDescent="0.15"/>
    <row r="610" ht="10.5" customHeight="1" x14ac:dyDescent="0.15"/>
    <row r="611" ht="10.5" customHeight="1" x14ac:dyDescent="0.15"/>
    <row r="612" ht="10.5" customHeight="1" x14ac:dyDescent="0.15"/>
    <row r="613" ht="10.5" customHeight="1" x14ac:dyDescent="0.15"/>
    <row r="614" ht="10.5" customHeight="1" x14ac:dyDescent="0.15"/>
    <row r="615" ht="10.5" customHeight="1" x14ac:dyDescent="0.15"/>
    <row r="616" ht="10.5" customHeight="1" x14ac:dyDescent="0.15"/>
    <row r="617" ht="10.5" customHeight="1" x14ac:dyDescent="0.15"/>
    <row r="618" ht="10.5" customHeight="1" x14ac:dyDescent="0.15"/>
    <row r="619" ht="10.5" customHeight="1" x14ac:dyDescent="0.15"/>
    <row r="620" ht="10.5" customHeight="1" x14ac:dyDescent="0.15"/>
    <row r="621" ht="10.5" customHeight="1" x14ac:dyDescent="0.15"/>
    <row r="622" ht="10.5" customHeight="1" x14ac:dyDescent="0.15"/>
    <row r="623" ht="10.5" customHeight="1" x14ac:dyDescent="0.15"/>
    <row r="624" ht="10.5" customHeight="1" x14ac:dyDescent="0.15"/>
    <row r="625" ht="10.5" customHeight="1" x14ac:dyDescent="0.15"/>
    <row r="626" ht="10.5" customHeight="1" x14ac:dyDescent="0.15"/>
    <row r="627" ht="10.5" customHeight="1" x14ac:dyDescent="0.15"/>
    <row r="628" ht="10.5" customHeight="1" x14ac:dyDescent="0.15"/>
    <row r="629" ht="10.5" customHeight="1" x14ac:dyDescent="0.15"/>
    <row r="630" ht="10.5" customHeight="1" x14ac:dyDescent="0.15"/>
    <row r="631" ht="10.5" customHeight="1" x14ac:dyDescent="0.15"/>
    <row r="632" ht="10.5" customHeight="1" x14ac:dyDescent="0.15"/>
    <row r="633" ht="10.5" customHeight="1" x14ac:dyDescent="0.15"/>
    <row r="634" ht="10.5" customHeight="1" x14ac:dyDescent="0.15"/>
    <row r="635" ht="10.5" customHeight="1" x14ac:dyDescent="0.15"/>
    <row r="636" ht="10.5" customHeight="1" x14ac:dyDescent="0.15"/>
    <row r="637" ht="10.5" customHeight="1" x14ac:dyDescent="0.15"/>
    <row r="638" ht="10.5" customHeight="1" x14ac:dyDescent="0.15"/>
    <row r="639" ht="10.5" customHeight="1" x14ac:dyDescent="0.15"/>
    <row r="640" ht="10.5" customHeight="1" x14ac:dyDescent="0.15"/>
    <row r="641" ht="10.5" customHeight="1" x14ac:dyDescent="0.15"/>
    <row r="642" ht="10.5" customHeight="1" x14ac:dyDescent="0.15"/>
    <row r="643" ht="10.5" customHeight="1" x14ac:dyDescent="0.15"/>
    <row r="644" ht="10.5" customHeight="1" x14ac:dyDescent="0.15"/>
    <row r="645" ht="10.5" customHeight="1" x14ac:dyDescent="0.15"/>
    <row r="646" ht="10.5" customHeight="1" x14ac:dyDescent="0.15"/>
    <row r="647" ht="10.5" customHeight="1" x14ac:dyDescent="0.15"/>
    <row r="648" ht="10.5" customHeight="1" x14ac:dyDescent="0.15"/>
    <row r="649" ht="10.5" customHeight="1" x14ac:dyDescent="0.15"/>
    <row r="650" ht="10.5" customHeight="1" x14ac:dyDescent="0.15"/>
    <row r="651" ht="10.5" customHeight="1" x14ac:dyDescent="0.15"/>
    <row r="652" ht="10.5" customHeight="1" x14ac:dyDescent="0.15"/>
    <row r="653" ht="10.5" customHeight="1" x14ac:dyDescent="0.15"/>
    <row r="654" ht="10.5" customHeight="1" x14ac:dyDescent="0.15"/>
    <row r="655" ht="10.5" customHeight="1" x14ac:dyDescent="0.15"/>
    <row r="656" ht="10.5" customHeight="1" x14ac:dyDescent="0.15"/>
    <row r="657" ht="10.5" customHeight="1" x14ac:dyDescent="0.15"/>
    <row r="658" ht="10.5" customHeight="1" x14ac:dyDescent="0.15"/>
    <row r="659" ht="10.5" customHeight="1" x14ac:dyDescent="0.15"/>
    <row r="660" ht="10.5" customHeight="1" x14ac:dyDescent="0.15"/>
    <row r="661" ht="10.5" customHeight="1" x14ac:dyDescent="0.15"/>
    <row r="662" ht="10.5" customHeight="1" x14ac:dyDescent="0.15"/>
    <row r="663" ht="10.5" customHeight="1" x14ac:dyDescent="0.15"/>
    <row r="664" ht="10.5" customHeight="1" x14ac:dyDescent="0.15"/>
    <row r="665" ht="10.5" customHeight="1" x14ac:dyDescent="0.15"/>
    <row r="666" ht="10.5" customHeight="1" x14ac:dyDescent="0.15"/>
    <row r="667" ht="10.5" customHeight="1" x14ac:dyDescent="0.15"/>
    <row r="668" ht="10.5" customHeight="1" x14ac:dyDescent="0.15"/>
    <row r="669" ht="10.5" customHeight="1" x14ac:dyDescent="0.15"/>
    <row r="670" ht="10.5" customHeight="1" x14ac:dyDescent="0.15"/>
    <row r="671" ht="10.5" customHeight="1" x14ac:dyDescent="0.15"/>
    <row r="672" ht="10.5" customHeight="1" x14ac:dyDescent="0.15"/>
    <row r="673" ht="10.5" customHeight="1" x14ac:dyDescent="0.15"/>
    <row r="674" ht="10.5" customHeight="1" x14ac:dyDescent="0.15"/>
    <row r="675" ht="10.5" customHeight="1" x14ac:dyDescent="0.15"/>
    <row r="676" ht="10.5" customHeight="1" x14ac:dyDescent="0.15"/>
    <row r="677" ht="10.5" customHeight="1" x14ac:dyDescent="0.15"/>
    <row r="678" ht="10.5" customHeight="1" x14ac:dyDescent="0.15"/>
    <row r="679" ht="10.5" customHeight="1" x14ac:dyDescent="0.15"/>
    <row r="680" ht="10.5" customHeight="1" x14ac:dyDescent="0.15"/>
    <row r="681" ht="10.5" customHeight="1" x14ac:dyDescent="0.15"/>
    <row r="682" ht="10.5" customHeight="1" x14ac:dyDescent="0.15"/>
    <row r="683" ht="10.5" customHeight="1" x14ac:dyDescent="0.15"/>
    <row r="684" ht="10.5" customHeight="1" x14ac:dyDescent="0.15"/>
    <row r="685" ht="10.5" customHeight="1" x14ac:dyDescent="0.15"/>
    <row r="686" ht="10.5" customHeight="1" x14ac:dyDescent="0.15"/>
    <row r="687" ht="10.5" customHeight="1" x14ac:dyDescent="0.15"/>
    <row r="688" ht="10.5" customHeight="1" x14ac:dyDescent="0.15"/>
    <row r="689" ht="10.5" customHeight="1" x14ac:dyDescent="0.15"/>
    <row r="690" ht="10.5" customHeight="1" x14ac:dyDescent="0.15"/>
    <row r="691" ht="10.5" customHeight="1" x14ac:dyDescent="0.15"/>
    <row r="692" ht="10.5" customHeight="1" x14ac:dyDescent="0.15"/>
    <row r="693" ht="10.5" customHeight="1" x14ac:dyDescent="0.15"/>
    <row r="694" ht="10.5" customHeight="1" x14ac:dyDescent="0.15"/>
    <row r="695" ht="10.5" customHeight="1" x14ac:dyDescent="0.15"/>
    <row r="696" ht="10.5" customHeight="1" x14ac:dyDescent="0.15"/>
    <row r="697" ht="10.5" customHeight="1" x14ac:dyDescent="0.15"/>
    <row r="698" ht="10.5" customHeight="1" x14ac:dyDescent="0.15"/>
    <row r="699" ht="10.5" customHeight="1" x14ac:dyDescent="0.15"/>
    <row r="700" ht="10.5" customHeight="1" x14ac:dyDescent="0.15"/>
    <row r="701" ht="10.5" customHeight="1" x14ac:dyDescent="0.15"/>
    <row r="702" ht="10.5" customHeight="1" x14ac:dyDescent="0.15"/>
    <row r="703" ht="10.5" customHeight="1" x14ac:dyDescent="0.15"/>
    <row r="704" ht="10.5" customHeight="1" x14ac:dyDescent="0.15"/>
    <row r="705" ht="10.5" customHeight="1" x14ac:dyDescent="0.15"/>
    <row r="706" ht="10.5" customHeight="1" x14ac:dyDescent="0.15"/>
    <row r="707" ht="10.5" customHeight="1" x14ac:dyDescent="0.15"/>
    <row r="708" ht="10.5" customHeight="1" x14ac:dyDescent="0.15"/>
    <row r="709" ht="10.5" customHeight="1" x14ac:dyDescent="0.15"/>
    <row r="710" ht="10.5" customHeight="1" x14ac:dyDescent="0.15"/>
    <row r="711" ht="10.5" customHeight="1" x14ac:dyDescent="0.15"/>
    <row r="712" ht="10.5" customHeight="1" x14ac:dyDescent="0.15"/>
    <row r="713" ht="10.5" customHeight="1" x14ac:dyDescent="0.15"/>
    <row r="714" ht="10.5" customHeight="1" x14ac:dyDescent="0.15"/>
    <row r="715" ht="10.5" customHeight="1" x14ac:dyDescent="0.15"/>
    <row r="716" ht="10.5" customHeight="1" x14ac:dyDescent="0.15"/>
    <row r="717" ht="10.5" customHeight="1" x14ac:dyDescent="0.15"/>
    <row r="718" ht="10.5" customHeight="1" x14ac:dyDescent="0.15"/>
    <row r="719" ht="10.5" customHeight="1" x14ac:dyDescent="0.15"/>
    <row r="720" ht="10.5" customHeight="1" x14ac:dyDescent="0.15"/>
    <row r="721" ht="10.5" customHeight="1" x14ac:dyDescent="0.15"/>
    <row r="722" ht="10.5" customHeight="1" x14ac:dyDescent="0.15"/>
    <row r="723" ht="10.5" customHeight="1" x14ac:dyDescent="0.15"/>
    <row r="724" ht="10.5" customHeight="1" x14ac:dyDescent="0.15"/>
    <row r="725" ht="10.5" customHeight="1" x14ac:dyDescent="0.15"/>
    <row r="726" ht="10.5" customHeight="1" x14ac:dyDescent="0.15"/>
    <row r="727" ht="10.5" customHeight="1" x14ac:dyDescent="0.15"/>
    <row r="728" ht="10.5" customHeight="1" x14ac:dyDescent="0.15"/>
    <row r="729" ht="10.5" customHeight="1" x14ac:dyDescent="0.15"/>
    <row r="730" ht="10.5" customHeight="1" x14ac:dyDescent="0.15"/>
    <row r="731" ht="10.5" customHeight="1" x14ac:dyDescent="0.15"/>
    <row r="732" ht="10.5" customHeight="1" x14ac:dyDescent="0.15"/>
    <row r="733" ht="10.5" customHeight="1" x14ac:dyDescent="0.15"/>
    <row r="734" ht="10.5" customHeight="1" x14ac:dyDescent="0.15"/>
    <row r="735" ht="10.5" customHeight="1" x14ac:dyDescent="0.15"/>
    <row r="736" ht="10.5" customHeight="1" x14ac:dyDescent="0.15"/>
    <row r="737" ht="10.5" customHeight="1" x14ac:dyDescent="0.15"/>
    <row r="738" ht="10.5" customHeight="1" x14ac:dyDescent="0.15"/>
    <row r="739" ht="10.5" customHeight="1" x14ac:dyDescent="0.15"/>
    <row r="740" ht="10.5" customHeight="1" x14ac:dyDescent="0.15"/>
    <row r="741" ht="10.5" customHeight="1" x14ac:dyDescent="0.15"/>
    <row r="742" ht="10.5" customHeight="1" x14ac:dyDescent="0.15"/>
    <row r="743" ht="10.5" customHeight="1" x14ac:dyDescent="0.15"/>
    <row r="744" ht="10.5" customHeight="1" x14ac:dyDescent="0.15"/>
    <row r="745" ht="10.5" customHeight="1" x14ac:dyDescent="0.15"/>
    <row r="746" ht="10.5" customHeight="1" x14ac:dyDescent="0.15"/>
    <row r="747" ht="10.5" customHeight="1" x14ac:dyDescent="0.15"/>
    <row r="748" ht="10.5" customHeight="1" x14ac:dyDescent="0.15"/>
    <row r="749" ht="10.5" customHeight="1" x14ac:dyDescent="0.15"/>
    <row r="750" ht="10.5" customHeight="1" x14ac:dyDescent="0.15"/>
    <row r="751" ht="10.5" customHeight="1" x14ac:dyDescent="0.15"/>
    <row r="752" ht="10.5" customHeight="1" x14ac:dyDescent="0.15"/>
    <row r="753" ht="10.5" customHeight="1" x14ac:dyDescent="0.15"/>
    <row r="754" ht="10.5" customHeight="1" x14ac:dyDescent="0.15"/>
    <row r="755" ht="10.5" customHeight="1" x14ac:dyDescent="0.15"/>
    <row r="756" ht="10.5" customHeight="1" x14ac:dyDescent="0.15"/>
    <row r="757" ht="10.5" customHeight="1" x14ac:dyDescent="0.15"/>
    <row r="758" ht="10.5" customHeight="1" x14ac:dyDescent="0.15"/>
    <row r="759" ht="10.5" customHeight="1" x14ac:dyDescent="0.15"/>
    <row r="760" ht="10.5" customHeight="1" x14ac:dyDescent="0.15"/>
    <row r="761" ht="10.5" customHeight="1" x14ac:dyDescent="0.15"/>
    <row r="762" ht="10.5" customHeight="1" x14ac:dyDescent="0.15"/>
    <row r="763" ht="10.5" customHeight="1" x14ac:dyDescent="0.15"/>
    <row r="764" ht="10.5" customHeight="1" x14ac:dyDescent="0.15"/>
    <row r="765" ht="10.5" customHeight="1" x14ac:dyDescent="0.15"/>
    <row r="766" ht="10.5" customHeight="1" x14ac:dyDescent="0.15"/>
    <row r="767" ht="10.5" customHeight="1" x14ac:dyDescent="0.15"/>
    <row r="768" ht="10.5" customHeight="1" x14ac:dyDescent="0.15"/>
    <row r="769" ht="10.5" customHeight="1" x14ac:dyDescent="0.15"/>
    <row r="770" ht="10.5" customHeight="1" x14ac:dyDescent="0.15"/>
    <row r="771" ht="10.5" customHeight="1" x14ac:dyDescent="0.15"/>
    <row r="772" ht="10.5" customHeight="1" x14ac:dyDescent="0.15"/>
    <row r="773" ht="10.5" customHeight="1" x14ac:dyDescent="0.15"/>
    <row r="774" ht="10.5" customHeight="1" x14ac:dyDescent="0.15"/>
    <row r="775" ht="10.5" customHeight="1" x14ac:dyDescent="0.15"/>
    <row r="776" ht="10.5" customHeight="1" x14ac:dyDescent="0.15"/>
    <row r="777" ht="10.5" customHeight="1" x14ac:dyDescent="0.15"/>
    <row r="778" ht="10.5" customHeight="1" x14ac:dyDescent="0.15"/>
    <row r="779" ht="10.5" customHeight="1" x14ac:dyDescent="0.15"/>
    <row r="780" ht="10.5" customHeight="1" x14ac:dyDescent="0.15"/>
    <row r="781" ht="10.5" customHeight="1" x14ac:dyDescent="0.15"/>
    <row r="782" ht="10.5" customHeight="1" x14ac:dyDescent="0.15"/>
    <row r="783" ht="10.5" customHeight="1" x14ac:dyDescent="0.15"/>
    <row r="784" ht="10.5" customHeight="1" x14ac:dyDescent="0.15"/>
    <row r="785" ht="10.5" customHeight="1" x14ac:dyDescent="0.15"/>
    <row r="786" ht="10.5" customHeight="1" x14ac:dyDescent="0.15"/>
    <row r="787" ht="10.5" customHeight="1" x14ac:dyDescent="0.15"/>
    <row r="788" ht="10.5" customHeight="1" x14ac:dyDescent="0.15"/>
    <row r="789" ht="10.5" customHeight="1" x14ac:dyDescent="0.15"/>
    <row r="790" ht="10.5" customHeight="1" x14ac:dyDescent="0.15"/>
    <row r="791" ht="10.5" customHeight="1" x14ac:dyDescent="0.15"/>
    <row r="792" ht="10.5" customHeight="1" x14ac:dyDescent="0.15"/>
    <row r="793" ht="10.5" customHeight="1" x14ac:dyDescent="0.15"/>
    <row r="794" ht="10.5" customHeight="1" x14ac:dyDescent="0.15"/>
    <row r="795" ht="10.5" customHeight="1" x14ac:dyDescent="0.15"/>
    <row r="796" ht="10.5" customHeight="1" x14ac:dyDescent="0.15"/>
    <row r="797" ht="10.5" customHeight="1" x14ac:dyDescent="0.15"/>
    <row r="798" ht="10.5" customHeight="1" x14ac:dyDescent="0.15"/>
    <row r="799" ht="10.5" customHeight="1" x14ac:dyDescent="0.15"/>
    <row r="800" ht="10.5" customHeight="1" x14ac:dyDescent="0.15"/>
    <row r="801" ht="10.5" customHeight="1" x14ac:dyDescent="0.15"/>
    <row r="802" ht="10.5" customHeight="1" x14ac:dyDescent="0.15"/>
    <row r="803" ht="10.5" customHeight="1" x14ac:dyDescent="0.15"/>
    <row r="804" ht="10.5" customHeight="1" x14ac:dyDescent="0.15"/>
    <row r="805" ht="10.5" customHeight="1" x14ac:dyDescent="0.15"/>
    <row r="806" ht="10.5" customHeight="1" x14ac:dyDescent="0.15"/>
    <row r="807" ht="10.5" customHeight="1" x14ac:dyDescent="0.15"/>
    <row r="808" ht="10.5" customHeight="1" x14ac:dyDescent="0.15"/>
    <row r="809" ht="10.5" customHeight="1" x14ac:dyDescent="0.15"/>
    <row r="810" ht="10.5" customHeight="1" x14ac:dyDescent="0.15"/>
    <row r="811" ht="10.5" customHeight="1" x14ac:dyDescent="0.15"/>
    <row r="812" ht="10.5" customHeight="1" x14ac:dyDescent="0.15"/>
    <row r="813" ht="10.5" customHeight="1" x14ac:dyDescent="0.15"/>
    <row r="814" ht="10.5" customHeight="1" x14ac:dyDescent="0.15"/>
    <row r="815" ht="10.5" customHeight="1" x14ac:dyDescent="0.15"/>
    <row r="816" ht="10.5" customHeight="1" x14ac:dyDescent="0.15"/>
    <row r="817" ht="10.5" customHeight="1" x14ac:dyDescent="0.15"/>
    <row r="818" ht="10.5" customHeight="1" x14ac:dyDescent="0.15"/>
    <row r="819" ht="10.5" customHeight="1" x14ac:dyDescent="0.15"/>
    <row r="820" ht="10.5" customHeight="1" x14ac:dyDescent="0.15"/>
    <row r="821" ht="10.5" customHeight="1" x14ac:dyDescent="0.15"/>
    <row r="822" ht="10.5" customHeight="1" x14ac:dyDescent="0.15"/>
    <row r="823" ht="10.5" customHeight="1" x14ac:dyDescent="0.15"/>
    <row r="824" ht="10.5" customHeight="1" x14ac:dyDescent="0.15"/>
    <row r="825" ht="10.5" customHeight="1" x14ac:dyDescent="0.15"/>
    <row r="826" ht="10.5" customHeight="1" x14ac:dyDescent="0.15"/>
    <row r="827" ht="10.5" customHeight="1" x14ac:dyDescent="0.15"/>
    <row r="828" ht="10.5" customHeight="1" x14ac:dyDescent="0.15"/>
    <row r="829" ht="10.5" customHeight="1" x14ac:dyDescent="0.15"/>
    <row r="830" ht="10.5" customHeight="1" x14ac:dyDescent="0.15"/>
    <row r="831" ht="10.5" customHeight="1" x14ac:dyDescent="0.15"/>
    <row r="832" ht="10.5" customHeight="1" x14ac:dyDescent="0.15"/>
    <row r="833" ht="10.5" customHeight="1" x14ac:dyDescent="0.15"/>
    <row r="834" ht="10.5" customHeight="1" x14ac:dyDescent="0.15"/>
    <row r="835" ht="10.5" customHeight="1" x14ac:dyDescent="0.15"/>
    <row r="836" ht="10.5" customHeight="1" x14ac:dyDescent="0.15"/>
    <row r="837" ht="10.5" customHeight="1" x14ac:dyDescent="0.15"/>
    <row r="838" ht="10.5" customHeight="1" x14ac:dyDescent="0.15"/>
    <row r="839" ht="10.5" customHeight="1" x14ac:dyDescent="0.15"/>
    <row r="840" ht="10.5" customHeight="1" x14ac:dyDescent="0.15"/>
    <row r="841" ht="10.5" customHeight="1" x14ac:dyDescent="0.15"/>
    <row r="842" ht="10.5" customHeight="1" x14ac:dyDescent="0.15"/>
    <row r="843" ht="10.5" customHeight="1" x14ac:dyDescent="0.15"/>
    <row r="844" ht="10.5" customHeight="1" x14ac:dyDescent="0.15"/>
    <row r="845" ht="10.5" customHeight="1" x14ac:dyDescent="0.15"/>
    <row r="846" ht="10.5" customHeight="1" x14ac:dyDescent="0.15"/>
    <row r="847" ht="10.5" customHeight="1" x14ac:dyDescent="0.15"/>
    <row r="848" ht="10.5" customHeight="1" x14ac:dyDescent="0.15"/>
    <row r="849" ht="10.5" customHeight="1" x14ac:dyDescent="0.15"/>
    <row r="850" ht="10.5" customHeight="1" x14ac:dyDescent="0.15"/>
    <row r="851" ht="10.5" customHeight="1" x14ac:dyDescent="0.15"/>
    <row r="852" ht="10.5" customHeight="1" x14ac:dyDescent="0.15"/>
    <row r="853" ht="10.5" customHeight="1" x14ac:dyDescent="0.15"/>
    <row r="854" ht="10.5" customHeight="1" x14ac:dyDescent="0.15"/>
    <row r="855" ht="10.5" customHeight="1" x14ac:dyDescent="0.15"/>
    <row r="856" ht="10.5" customHeight="1" x14ac:dyDescent="0.15"/>
    <row r="857" ht="10.5" customHeight="1" x14ac:dyDescent="0.15"/>
    <row r="858" ht="10.5" customHeight="1" x14ac:dyDescent="0.15"/>
    <row r="859" ht="10.5" customHeight="1" x14ac:dyDescent="0.15"/>
    <row r="860" ht="10.5" customHeight="1" x14ac:dyDescent="0.15"/>
    <row r="861" ht="10.5" customHeight="1" x14ac:dyDescent="0.15"/>
    <row r="862" ht="10.5" customHeight="1" x14ac:dyDescent="0.15"/>
    <row r="863" ht="10.5" customHeight="1" x14ac:dyDescent="0.15"/>
    <row r="864" ht="10.5" customHeight="1" x14ac:dyDescent="0.15"/>
    <row r="865" ht="10.5" customHeight="1" x14ac:dyDescent="0.15"/>
    <row r="866" ht="10.5" customHeight="1" x14ac:dyDescent="0.15"/>
    <row r="867" ht="10.5" customHeight="1" x14ac:dyDescent="0.15"/>
    <row r="868" ht="10.5" customHeight="1" x14ac:dyDescent="0.15"/>
    <row r="869" ht="10.5" customHeight="1" x14ac:dyDescent="0.15"/>
    <row r="870" ht="10.5" customHeight="1" x14ac:dyDescent="0.15"/>
    <row r="871" ht="10.5" customHeight="1" x14ac:dyDescent="0.15"/>
    <row r="872" ht="10.5" customHeight="1" x14ac:dyDescent="0.15"/>
    <row r="873" ht="10.5" customHeight="1" x14ac:dyDescent="0.15"/>
    <row r="874" ht="10.5" customHeight="1" x14ac:dyDescent="0.15"/>
    <row r="875" ht="10.5" customHeight="1" x14ac:dyDescent="0.15"/>
    <row r="876" ht="10.5" customHeight="1" x14ac:dyDescent="0.15"/>
    <row r="877" ht="10.5" customHeight="1" x14ac:dyDescent="0.15"/>
    <row r="878" ht="10.5" customHeight="1" x14ac:dyDescent="0.15"/>
    <row r="879" ht="10.5" customHeight="1" x14ac:dyDescent="0.15"/>
    <row r="880" ht="10.5" customHeight="1" x14ac:dyDescent="0.15"/>
    <row r="881" ht="10.5" customHeight="1" x14ac:dyDescent="0.15"/>
    <row r="882" ht="10.5" customHeight="1" x14ac:dyDescent="0.15"/>
    <row r="883" ht="10.5" customHeight="1" x14ac:dyDescent="0.15"/>
    <row r="884" ht="10.5" customHeight="1" x14ac:dyDescent="0.15"/>
    <row r="885" ht="10.5" customHeight="1" x14ac:dyDescent="0.15"/>
    <row r="886" ht="10.5" customHeight="1" x14ac:dyDescent="0.15"/>
    <row r="887" ht="10.5" customHeight="1" x14ac:dyDescent="0.15"/>
    <row r="888" ht="10.5" customHeight="1" x14ac:dyDescent="0.15"/>
    <row r="889" ht="10.5" customHeight="1" x14ac:dyDescent="0.15"/>
    <row r="890" ht="10.5" customHeight="1" x14ac:dyDescent="0.15"/>
    <row r="891" ht="10.5" customHeight="1" x14ac:dyDescent="0.15"/>
    <row r="892" ht="10.5" customHeight="1" x14ac:dyDescent="0.15"/>
    <row r="893" ht="10.5" customHeight="1" x14ac:dyDescent="0.15"/>
    <row r="894" ht="10.5" customHeight="1" x14ac:dyDescent="0.15"/>
    <row r="895" ht="10.5" customHeight="1" x14ac:dyDescent="0.15"/>
    <row r="896" ht="10.5" customHeight="1" x14ac:dyDescent="0.15"/>
    <row r="897" ht="10.5" customHeight="1" x14ac:dyDescent="0.15"/>
    <row r="898" ht="10.5" customHeight="1" x14ac:dyDescent="0.15"/>
    <row r="899" ht="10.5" customHeight="1" x14ac:dyDescent="0.15"/>
    <row r="900" ht="10.5" customHeight="1" x14ac:dyDescent="0.15"/>
    <row r="901" ht="10.5" customHeight="1" x14ac:dyDescent="0.15"/>
    <row r="902" ht="10.5" customHeight="1" x14ac:dyDescent="0.15"/>
    <row r="903" ht="10.5" customHeight="1" x14ac:dyDescent="0.15"/>
    <row r="904" ht="10.5" customHeight="1" x14ac:dyDescent="0.15"/>
    <row r="905" ht="10.5" customHeight="1" x14ac:dyDescent="0.15"/>
    <row r="906" ht="10.5" customHeight="1" x14ac:dyDescent="0.15"/>
    <row r="907" ht="10.5" customHeight="1" x14ac:dyDescent="0.15"/>
    <row r="908" ht="10.5" customHeight="1" x14ac:dyDescent="0.15"/>
    <row r="909" ht="10.5" customHeight="1" x14ac:dyDescent="0.15"/>
    <row r="910" ht="10.5" customHeight="1" x14ac:dyDescent="0.15"/>
    <row r="911" ht="10.5" customHeight="1" x14ac:dyDescent="0.15"/>
    <row r="912" ht="10.5" customHeight="1" x14ac:dyDescent="0.15"/>
    <row r="913" ht="10.5" customHeight="1" x14ac:dyDescent="0.15"/>
    <row r="914" ht="10.5" customHeight="1" x14ac:dyDescent="0.15"/>
    <row r="915" ht="10.5" customHeight="1" x14ac:dyDescent="0.15"/>
    <row r="916" ht="10.5" customHeight="1" x14ac:dyDescent="0.15"/>
    <row r="917" ht="10.5" customHeight="1" x14ac:dyDescent="0.15"/>
    <row r="918" ht="10.5" customHeight="1" x14ac:dyDescent="0.15"/>
    <row r="919" ht="10.5" customHeight="1" x14ac:dyDescent="0.15"/>
    <row r="920" ht="10.5" customHeight="1" x14ac:dyDescent="0.15"/>
    <row r="921" ht="10.5" customHeight="1" x14ac:dyDescent="0.15"/>
    <row r="922" ht="10.5" customHeight="1" x14ac:dyDescent="0.15"/>
    <row r="923" ht="10.5" customHeight="1" x14ac:dyDescent="0.15"/>
    <row r="924" ht="10.5" customHeight="1" x14ac:dyDescent="0.15"/>
    <row r="925" ht="10.5" customHeight="1" x14ac:dyDescent="0.15"/>
    <row r="926" ht="10.5" customHeight="1" x14ac:dyDescent="0.15"/>
    <row r="927" ht="10.5" customHeight="1" x14ac:dyDescent="0.15"/>
    <row r="928" ht="10.5" customHeight="1" x14ac:dyDescent="0.15"/>
    <row r="929" ht="10.5" customHeight="1" x14ac:dyDescent="0.15"/>
    <row r="930" ht="10.5" customHeight="1" x14ac:dyDescent="0.15"/>
    <row r="931" ht="10.5" customHeight="1" x14ac:dyDescent="0.15"/>
    <row r="932" ht="10.5" customHeight="1" x14ac:dyDescent="0.15"/>
    <row r="933" ht="10.5" customHeight="1" x14ac:dyDescent="0.15"/>
    <row r="934" ht="10.5" customHeight="1" x14ac:dyDescent="0.15"/>
    <row r="935" ht="10.5" customHeight="1" x14ac:dyDescent="0.15"/>
    <row r="936" ht="10.5" customHeight="1" x14ac:dyDescent="0.15"/>
    <row r="937" ht="10.5" customHeight="1" x14ac:dyDescent="0.15"/>
    <row r="938" ht="10.5" customHeight="1" x14ac:dyDescent="0.15"/>
    <row r="939" ht="10.5" customHeight="1" x14ac:dyDescent="0.15"/>
    <row r="940" ht="10.5" customHeight="1" x14ac:dyDescent="0.15"/>
    <row r="941" ht="10.5" customHeight="1" x14ac:dyDescent="0.15"/>
    <row r="942" ht="10.5" customHeight="1" x14ac:dyDescent="0.15"/>
    <row r="943" ht="10.5" customHeight="1" x14ac:dyDescent="0.15"/>
    <row r="944" ht="10.5" customHeight="1" x14ac:dyDescent="0.15"/>
    <row r="945" ht="10.5" customHeight="1" x14ac:dyDescent="0.15"/>
    <row r="946" ht="10.5" customHeight="1" x14ac:dyDescent="0.15"/>
    <row r="947" ht="10.5" customHeight="1" x14ac:dyDescent="0.15"/>
    <row r="948" ht="10.5" customHeight="1" x14ac:dyDescent="0.15"/>
    <row r="949" ht="10.5" customHeight="1" x14ac:dyDescent="0.15"/>
    <row r="950" ht="10.5" customHeight="1" x14ac:dyDescent="0.15"/>
    <row r="951" ht="10.5" customHeight="1" x14ac:dyDescent="0.15"/>
    <row r="952" ht="10.5" customHeight="1" x14ac:dyDescent="0.15"/>
    <row r="953" ht="10.5" customHeight="1" x14ac:dyDescent="0.15"/>
    <row r="954" ht="10.5" customHeight="1" x14ac:dyDescent="0.15"/>
    <row r="955" ht="10.5" customHeight="1" x14ac:dyDescent="0.15"/>
    <row r="956" ht="10.5" customHeight="1" x14ac:dyDescent="0.15"/>
    <row r="957" ht="10.5" customHeight="1" x14ac:dyDescent="0.15"/>
    <row r="958" ht="10.5" customHeight="1" x14ac:dyDescent="0.15"/>
    <row r="959" ht="10.5" customHeight="1" x14ac:dyDescent="0.15"/>
    <row r="960" ht="10.5" customHeight="1" x14ac:dyDescent="0.15"/>
    <row r="961" ht="10.5" customHeight="1" x14ac:dyDescent="0.15"/>
    <row r="962" ht="10.5" customHeight="1" x14ac:dyDescent="0.15"/>
    <row r="963" ht="10.5" customHeight="1" x14ac:dyDescent="0.15"/>
    <row r="964" ht="10.5" customHeight="1" x14ac:dyDescent="0.15"/>
    <row r="965" ht="10.5" customHeight="1" x14ac:dyDescent="0.15"/>
    <row r="966" ht="10.5" customHeight="1" x14ac:dyDescent="0.15"/>
    <row r="967" ht="10.5" customHeight="1" x14ac:dyDescent="0.15"/>
    <row r="968" ht="10.5" customHeight="1" x14ac:dyDescent="0.15"/>
    <row r="969" ht="10.5" customHeight="1" x14ac:dyDescent="0.15"/>
    <row r="970" ht="10.5" customHeight="1" x14ac:dyDescent="0.15"/>
    <row r="971" ht="10.5" customHeight="1" x14ac:dyDescent="0.15"/>
    <row r="972" ht="10.5" customHeight="1" x14ac:dyDescent="0.15"/>
    <row r="973" ht="10.5" customHeight="1" x14ac:dyDescent="0.15"/>
    <row r="974" ht="10.5" customHeight="1" x14ac:dyDescent="0.15"/>
    <row r="975" ht="10.5" customHeight="1" x14ac:dyDescent="0.15"/>
    <row r="976" ht="10.5" customHeight="1" x14ac:dyDescent="0.15"/>
    <row r="977" ht="10.5" customHeight="1" x14ac:dyDescent="0.15"/>
    <row r="978" ht="10.5" customHeight="1" x14ac:dyDescent="0.15"/>
    <row r="979" ht="10.5" customHeight="1" x14ac:dyDescent="0.15"/>
    <row r="980" ht="10.5" customHeight="1" x14ac:dyDescent="0.15"/>
    <row r="981" ht="10.5" customHeight="1" x14ac:dyDescent="0.15"/>
    <row r="982" ht="10.5" customHeight="1" x14ac:dyDescent="0.15"/>
    <row r="983" ht="10.5" customHeight="1" x14ac:dyDescent="0.15"/>
    <row r="984" ht="10.5" customHeight="1" x14ac:dyDescent="0.15"/>
    <row r="985" ht="10.5" customHeight="1" x14ac:dyDescent="0.15"/>
    <row r="986" ht="10.5" customHeight="1" x14ac:dyDescent="0.15"/>
    <row r="987" ht="10.5" customHeight="1" x14ac:dyDescent="0.15"/>
    <row r="988" ht="10.5" customHeight="1" x14ac:dyDescent="0.15"/>
    <row r="989" ht="10.5" customHeight="1" x14ac:dyDescent="0.15"/>
    <row r="990" ht="10.5" customHeight="1" x14ac:dyDescent="0.15"/>
    <row r="991" ht="10.5" customHeight="1" x14ac:dyDescent="0.15"/>
    <row r="992" ht="10.5" customHeight="1" x14ac:dyDescent="0.15"/>
    <row r="993" ht="10.5" customHeight="1" x14ac:dyDescent="0.15"/>
  </sheetData>
  <mergeCells count="3">
    <mergeCell ref="A1:O1"/>
    <mergeCell ref="A20:O20"/>
    <mergeCell ref="A28:K28"/>
  </mergeCells>
  <pageMargins left="0.51181102362204722" right="0.51181102362204722" top="0.78740157480314965" bottom="0.78740157480314965" header="0" footer="0"/>
  <pageSetup paperSize="9" orientation="landscape"/>
  <rowBreaks count="2" manualBreakCount="2">
    <brk man="1"/>
    <brk id="19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002"/>
  <sheetViews>
    <sheetView workbookViewId="0">
      <selection activeCell="A2" sqref="A2:XFD13"/>
    </sheetView>
  </sheetViews>
  <sheetFormatPr defaultColWidth="16.83203125" defaultRowHeight="15" customHeight="1" x14ac:dyDescent="0.15"/>
  <cols>
    <col min="1" max="1" width="8.83203125" customWidth="1"/>
    <col min="2" max="2" width="12.1640625" customWidth="1"/>
    <col min="3" max="3" width="17.33203125" customWidth="1"/>
    <col min="4" max="4" width="14.5" customWidth="1"/>
    <col min="5" max="5" width="12.5" customWidth="1"/>
    <col min="6" max="6" width="13.33203125" customWidth="1"/>
    <col min="7" max="7" width="15" customWidth="1"/>
    <col min="8" max="8" width="7.33203125" customWidth="1"/>
    <col min="9" max="9" width="11.33203125" customWidth="1"/>
    <col min="10" max="10" width="11.1640625" customWidth="1"/>
    <col min="11" max="11" width="11.1640625" hidden="1" customWidth="1"/>
    <col min="12" max="12" width="20.1640625" hidden="1" customWidth="1"/>
    <col min="13" max="13" width="20.83203125" customWidth="1"/>
    <col min="14" max="14" width="18.6640625" customWidth="1"/>
    <col min="15" max="15" width="20" customWidth="1"/>
    <col min="16" max="26" width="8.83203125" customWidth="1"/>
  </cols>
  <sheetData>
    <row r="1" spans="1:15" ht="55.5" customHeight="1" x14ac:dyDescent="0.15">
      <c r="A1" s="45" t="s">
        <v>36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</row>
    <row r="2" spans="1:15" ht="36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2" t="s">
        <v>9</v>
      </c>
      <c r="K2" s="1" t="s">
        <v>10</v>
      </c>
      <c r="L2" s="2" t="s">
        <v>11</v>
      </c>
      <c r="M2" s="2" t="s">
        <v>12</v>
      </c>
      <c r="N2" s="2" t="s">
        <v>13</v>
      </c>
      <c r="O2" s="1" t="s">
        <v>14</v>
      </c>
    </row>
    <row r="3" spans="1:15" ht="36" customHeight="1" x14ac:dyDescent="0.15">
      <c r="A3" s="19" t="s">
        <v>154</v>
      </c>
      <c r="B3" s="3" t="s">
        <v>16</v>
      </c>
      <c r="C3" s="4" t="s">
        <v>155</v>
      </c>
      <c r="D3" s="4" t="s">
        <v>156</v>
      </c>
      <c r="E3" s="4" t="s">
        <v>157</v>
      </c>
      <c r="F3" s="4" t="s">
        <v>158</v>
      </c>
      <c r="G3" s="4" t="s">
        <v>103</v>
      </c>
      <c r="H3" s="4" t="s">
        <v>22</v>
      </c>
      <c r="I3" s="8">
        <v>44396</v>
      </c>
      <c r="J3" s="9">
        <v>46221</v>
      </c>
      <c r="K3" s="4"/>
      <c r="L3" s="6"/>
      <c r="M3" s="6">
        <v>824136.72</v>
      </c>
      <c r="N3" s="23">
        <v>830813.18</v>
      </c>
      <c r="O3" s="7">
        <f t="shared" ref="O3:O12" si="0">SUM(M3-N3)</f>
        <v>-6676.4600000000792</v>
      </c>
    </row>
    <row r="4" spans="1:15" ht="36" customHeight="1" x14ac:dyDescent="0.15">
      <c r="A4" s="19" t="s">
        <v>159</v>
      </c>
      <c r="B4" s="3" t="s">
        <v>16</v>
      </c>
      <c r="C4" s="4" t="s">
        <v>160</v>
      </c>
      <c r="D4" s="4" t="s">
        <v>161</v>
      </c>
      <c r="E4" s="4" t="s">
        <v>157</v>
      </c>
      <c r="F4" s="4" t="s">
        <v>162</v>
      </c>
      <c r="G4" s="4" t="s">
        <v>103</v>
      </c>
      <c r="H4" s="4" t="s">
        <v>22</v>
      </c>
      <c r="I4" s="8">
        <v>44392</v>
      </c>
      <c r="J4" s="9">
        <v>46217</v>
      </c>
      <c r="K4" s="4"/>
      <c r="L4" s="6"/>
      <c r="M4" s="6">
        <v>340714.23</v>
      </c>
      <c r="N4" s="23">
        <v>320974.59999999998</v>
      </c>
      <c r="O4" s="7">
        <f t="shared" si="0"/>
        <v>19739.630000000005</v>
      </c>
    </row>
    <row r="5" spans="1:15" ht="36" customHeight="1" x14ac:dyDescent="0.15">
      <c r="A5" s="19" t="s">
        <v>163</v>
      </c>
      <c r="B5" s="3" t="s">
        <v>16</v>
      </c>
      <c r="C5" s="4" t="s">
        <v>164</v>
      </c>
      <c r="D5" s="4" t="s">
        <v>165</v>
      </c>
      <c r="E5" s="4" t="s">
        <v>157</v>
      </c>
      <c r="F5" s="4" t="s">
        <v>166</v>
      </c>
      <c r="G5" s="4" t="s">
        <v>167</v>
      </c>
      <c r="H5" s="4" t="s">
        <v>22</v>
      </c>
      <c r="I5" s="8">
        <v>45142</v>
      </c>
      <c r="J5" s="9">
        <v>46237</v>
      </c>
      <c r="K5" s="4"/>
      <c r="L5" s="6"/>
      <c r="M5" s="6">
        <v>96243.6</v>
      </c>
      <c r="N5" s="23">
        <v>83721.399999999994</v>
      </c>
      <c r="O5" s="7">
        <f t="shared" si="0"/>
        <v>12522.200000000012</v>
      </c>
    </row>
    <row r="6" spans="1:15" ht="36" customHeight="1" x14ac:dyDescent="0.15">
      <c r="A6" s="19" t="s">
        <v>168</v>
      </c>
      <c r="B6" s="3" t="s">
        <v>16</v>
      </c>
      <c r="C6" s="4" t="s">
        <v>169</v>
      </c>
      <c r="D6" s="4" t="s">
        <v>161</v>
      </c>
      <c r="E6" s="4" t="s">
        <v>157</v>
      </c>
      <c r="F6" s="4" t="s">
        <v>166</v>
      </c>
      <c r="G6" s="4" t="s">
        <v>103</v>
      </c>
      <c r="H6" s="4" t="s">
        <v>22</v>
      </c>
      <c r="I6" s="8">
        <v>45399</v>
      </c>
      <c r="J6" s="9">
        <v>46493</v>
      </c>
      <c r="K6" s="4"/>
      <c r="L6" s="6"/>
      <c r="M6" s="6">
        <v>2472388.17</v>
      </c>
      <c r="N6" s="23">
        <v>2342896.9700000002</v>
      </c>
      <c r="O6" s="7">
        <f t="shared" si="0"/>
        <v>129491.19999999972</v>
      </c>
    </row>
    <row r="7" spans="1:15" ht="36" customHeight="1" x14ac:dyDescent="0.15">
      <c r="A7" s="3" t="s">
        <v>170</v>
      </c>
      <c r="B7" s="3" t="s">
        <v>16</v>
      </c>
      <c r="C7" s="4" t="s">
        <v>171</v>
      </c>
      <c r="D7" s="4" t="s">
        <v>172</v>
      </c>
      <c r="E7" s="4" t="s">
        <v>157</v>
      </c>
      <c r="F7" s="4" t="s">
        <v>158</v>
      </c>
      <c r="G7" s="4" t="s">
        <v>103</v>
      </c>
      <c r="H7" s="4" t="s">
        <v>22</v>
      </c>
      <c r="I7" s="8">
        <v>45580</v>
      </c>
      <c r="J7" s="9">
        <v>46309</v>
      </c>
      <c r="K7" s="4"/>
      <c r="L7" s="6"/>
      <c r="M7" s="6">
        <v>966583.2</v>
      </c>
      <c r="N7" s="6">
        <v>728778.37</v>
      </c>
      <c r="O7" s="7">
        <f t="shared" si="0"/>
        <v>237804.82999999996</v>
      </c>
    </row>
    <row r="8" spans="1:15" ht="36" customHeight="1" x14ac:dyDescent="0.15">
      <c r="A8" s="19" t="s">
        <v>173</v>
      </c>
      <c r="B8" s="19" t="s">
        <v>16</v>
      </c>
      <c r="C8" s="20" t="s">
        <v>174</v>
      </c>
      <c r="D8" s="20" t="s">
        <v>175</v>
      </c>
      <c r="E8" s="4" t="s">
        <v>157</v>
      </c>
      <c r="F8" s="4" t="s">
        <v>103</v>
      </c>
      <c r="G8" s="4" t="s">
        <v>158</v>
      </c>
      <c r="H8" s="20" t="s">
        <v>22</v>
      </c>
      <c r="I8" s="20" t="s">
        <v>176</v>
      </c>
      <c r="J8" s="22">
        <v>46599</v>
      </c>
      <c r="K8" s="20"/>
      <c r="L8" s="23"/>
      <c r="M8" s="23">
        <v>89399.61</v>
      </c>
      <c r="N8" s="23">
        <v>50659.81</v>
      </c>
      <c r="O8" s="7">
        <f t="shared" si="0"/>
        <v>38739.800000000003</v>
      </c>
    </row>
    <row r="9" spans="1:15" ht="36" customHeight="1" x14ac:dyDescent="0.15">
      <c r="A9" s="3" t="s">
        <v>177</v>
      </c>
      <c r="B9" s="19" t="s">
        <v>16</v>
      </c>
      <c r="C9" s="4" t="s">
        <v>178</v>
      </c>
      <c r="D9" s="4" t="s">
        <v>179</v>
      </c>
      <c r="E9" s="4" t="s">
        <v>157</v>
      </c>
      <c r="F9" s="4" t="s">
        <v>158</v>
      </c>
      <c r="G9" s="4" t="s">
        <v>103</v>
      </c>
      <c r="H9" s="20" t="s">
        <v>22</v>
      </c>
      <c r="I9" s="8">
        <v>45862</v>
      </c>
      <c r="J9" s="33">
        <v>46591</v>
      </c>
      <c r="K9" s="4"/>
      <c r="L9" s="34"/>
      <c r="M9" s="34">
        <v>44688</v>
      </c>
      <c r="N9" s="34">
        <v>19737.189999999999</v>
      </c>
      <c r="O9" s="7">
        <f t="shared" si="0"/>
        <v>24950.81</v>
      </c>
    </row>
    <row r="10" spans="1:15" ht="36" customHeight="1" x14ac:dyDescent="0.15">
      <c r="A10" s="3" t="s">
        <v>180</v>
      </c>
      <c r="B10" s="19" t="s">
        <v>16</v>
      </c>
      <c r="C10" s="4" t="s">
        <v>181</v>
      </c>
      <c r="D10" s="4" t="s">
        <v>182</v>
      </c>
      <c r="E10" s="4" t="s">
        <v>157</v>
      </c>
      <c r="F10" s="4" t="s">
        <v>103</v>
      </c>
      <c r="G10" s="4" t="s">
        <v>158</v>
      </c>
      <c r="H10" s="20" t="s">
        <v>22</v>
      </c>
      <c r="I10" s="8">
        <v>45903</v>
      </c>
      <c r="J10" s="33">
        <v>46268</v>
      </c>
      <c r="K10" s="4"/>
      <c r="L10" s="34"/>
      <c r="M10" s="34">
        <v>626727.53</v>
      </c>
      <c r="N10" s="34">
        <v>440086.59</v>
      </c>
      <c r="O10" s="7">
        <f t="shared" si="0"/>
        <v>186640.94</v>
      </c>
    </row>
    <row r="11" spans="1:15" ht="36" customHeight="1" x14ac:dyDescent="0.15">
      <c r="A11" s="3" t="s">
        <v>183</v>
      </c>
      <c r="B11" s="19" t="s">
        <v>16</v>
      </c>
      <c r="C11" s="4" t="s">
        <v>184</v>
      </c>
      <c r="D11" s="4" t="s">
        <v>185</v>
      </c>
      <c r="E11" s="4" t="s">
        <v>157</v>
      </c>
      <c r="F11" s="4" t="s">
        <v>158</v>
      </c>
      <c r="G11" s="4" t="s">
        <v>103</v>
      </c>
      <c r="H11" s="20" t="s">
        <v>22</v>
      </c>
      <c r="I11" s="8">
        <v>45926</v>
      </c>
      <c r="J11" s="33">
        <v>46291</v>
      </c>
      <c r="K11" s="4"/>
      <c r="L11" s="34"/>
      <c r="M11" s="34">
        <v>417600</v>
      </c>
      <c r="N11" s="34">
        <v>46039.69</v>
      </c>
      <c r="O11" s="7">
        <f t="shared" si="0"/>
        <v>371560.31</v>
      </c>
    </row>
    <row r="12" spans="1:15" ht="36" customHeight="1" x14ac:dyDescent="0.15">
      <c r="A12" s="3" t="s">
        <v>186</v>
      </c>
      <c r="B12" s="19" t="s">
        <v>16</v>
      </c>
      <c r="C12" s="4" t="s">
        <v>187</v>
      </c>
      <c r="D12" s="4" t="s">
        <v>188</v>
      </c>
      <c r="E12" s="4" t="s">
        <v>157</v>
      </c>
      <c r="F12" s="4" t="s">
        <v>158</v>
      </c>
      <c r="G12" s="4" t="s">
        <v>103</v>
      </c>
      <c r="H12" s="4" t="s">
        <v>22</v>
      </c>
      <c r="I12" s="8">
        <v>45383</v>
      </c>
      <c r="J12" s="9">
        <v>47208</v>
      </c>
      <c r="K12" s="4"/>
      <c r="L12" s="6"/>
      <c r="M12" s="6">
        <v>22194</v>
      </c>
      <c r="N12" s="6">
        <v>11791.17</v>
      </c>
      <c r="O12" s="7">
        <f t="shared" si="0"/>
        <v>10402.83</v>
      </c>
    </row>
    <row r="13" spans="1:15" ht="36" customHeight="1" x14ac:dyDescent="0.15">
      <c r="A13" s="48" t="s">
        <v>12</v>
      </c>
      <c r="B13" s="46"/>
      <c r="C13" s="46"/>
      <c r="D13" s="46"/>
      <c r="E13" s="46"/>
      <c r="F13" s="46"/>
      <c r="G13" s="46"/>
      <c r="H13" s="46"/>
      <c r="I13" s="46"/>
      <c r="J13" s="46"/>
      <c r="K13" s="47"/>
      <c r="L13" s="10">
        <f>SUM(L5:L12)</f>
        <v>0</v>
      </c>
      <c r="M13" s="10">
        <f t="shared" ref="M13:O13" si="1">SUM(M3:M12)</f>
        <v>5900675.0600000005</v>
      </c>
      <c r="N13" s="10">
        <f t="shared" si="1"/>
        <v>4875498.9700000007</v>
      </c>
      <c r="O13" s="10">
        <f t="shared" si="1"/>
        <v>1025176.0899999995</v>
      </c>
    </row>
    <row r="14" spans="1:15" ht="10.5" customHeight="1" x14ac:dyDescent="0.15"/>
    <row r="15" spans="1:15" ht="10.5" customHeight="1" x14ac:dyDescent="0.15"/>
    <row r="16" spans="1:15" ht="10.5" customHeight="1" x14ac:dyDescent="0.15"/>
    <row r="17" ht="10.5" customHeight="1" x14ac:dyDescent="0.15"/>
    <row r="18" ht="10.5" customHeight="1" x14ac:dyDescent="0.15"/>
    <row r="19" ht="10.5" customHeight="1" x14ac:dyDescent="0.15"/>
    <row r="20" ht="10.5" customHeight="1" x14ac:dyDescent="0.15"/>
    <row r="21" ht="10.5" customHeight="1" x14ac:dyDescent="0.15"/>
    <row r="22" ht="10.5" customHeight="1" x14ac:dyDescent="0.15"/>
    <row r="23" ht="10.5" customHeight="1" x14ac:dyDescent="0.15"/>
    <row r="24" ht="10.5" customHeight="1" x14ac:dyDescent="0.15"/>
    <row r="25" ht="10.5" customHeight="1" x14ac:dyDescent="0.15"/>
    <row r="26" ht="10.5" customHeight="1" x14ac:dyDescent="0.15"/>
    <row r="27" ht="10.5" customHeight="1" x14ac:dyDescent="0.15"/>
    <row r="28" ht="10.5" customHeight="1" x14ac:dyDescent="0.15"/>
    <row r="29" ht="10.5" customHeight="1" x14ac:dyDescent="0.15"/>
    <row r="30" ht="10.5" customHeight="1" x14ac:dyDescent="0.15"/>
    <row r="31" ht="10.5" customHeight="1" x14ac:dyDescent="0.15"/>
    <row r="32" ht="10.5" customHeight="1" x14ac:dyDescent="0.15"/>
    <row r="33" ht="10.5" customHeight="1" x14ac:dyDescent="0.15"/>
    <row r="34" ht="10.5" customHeight="1" x14ac:dyDescent="0.15"/>
    <row r="35" ht="10.5" customHeight="1" x14ac:dyDescent="0.15"/>
    <row r="36" ht="10.5" customHeight="1" x14ac:dyDescent="0.15"/>
    <row r="37" ht="10.5" customHeight="1" x14ac:dyDescent="0.15"/>
    <row r="38" ht="10.5" customHeight="1" x14ac:dyDescent="0.15"/>
    <row r="39" ht="10.5" customHeight="1" x14ac:dyDescent="0.15"/>
    <row r="40" ht="10.5" customHeight="1" x14ac:dyDescent="0.15"/>
    <row r="41" ht="10.5" customHeight="1" x14ac:dyDescent="0.15"/>
    <row r="42" ht="10.5" customHeight="1" x14ac:dyDescent="0.15"/>
    <row r="43" ht="10.5" customHeight="1" x14ac:dyDescent="0.15"/>
    <row r="44" ht="10.5" customHeight="1" x14ac:dyDescent="0.15"/>
    <row r="45" ht="10.5" customHeight="1" x14ac:dyDescent="0.15"/>
    <row r="46" ht="10.5" customHeight="1" x14ac:dyDescent="0.15"/>
    <row r="47" ht="10.5" customHeight="1" x14ac:dyDescent="0.15"/>
    <row r="48" ht="10.5" customHeight="1" x14ac:dyDescent="0.15"/>
    <row r="49" ht="10.5" customHeight="1" x14ac:dyDescent="0.15"/>
    <row r="50" ht="10.5" customHeight="1" x14ac:dyDescent="0.15"/>
    <row r="51" ht="10.5" customHeight="1" x14ac:dyDescent="0.15"/>
    <row r="52" ht="10.5" customHeight="1" x14ac:dyDescent="0.15"/>
    <row r="53" ht="10.5" customHeight="1" x14ac:dyDescent="0.15"/>
    <row r="54" ht="10.5" customHeight="1" x14ac:dyDescent="0.15"/>
    <row r="55" ht="10.5" customHeight="1" x14ac:dyDescent="0.15"/>
    <row r="56" ht="10.5" customHeight="1" x14ac:dyDescent="0.15"/>
    <row r="57" ht="10.5" customHeight="1" x14ac:dyDescent="0.15"/>
    <row r="58" ht="10.5" customHeight="1" x14ac:dyDescent="0.15"/>
    <row r="59" ht="10.5" customHeight="1" x14ac:dyDescent="0.15"/>
    <row r="60" ht="10.5" customHeight="1" x14ac:dyDescent="0.15"/>
    <row r="61" ht="10.5" customHeight="1" x14ac:dyDescent="0.15"/>
    <row r="62" ht="10.5" customHeight="1" x14ac:dyDescent="0.15"/>
    <row r="63" ht="10.5" customHeight="1" x14ac:dyDescent="0.15"/>
    <row r="64" ht="10.5" customHeight="1" x14ac:dyDescent="0.15"/>
    <row r="65" ht="10.5" customHeight="1" x14ac:dyDescent="0.15"/>
    <row r="66" ht="10.5" customHeight="1" x14ac:dyDescent="0.15"/>
    <row r="67" ht="10.5" customHeight="1" x14ac:dyDescent="0.15"/>
    <row r="68" ht="10.5" customHeight="1" x14ac:dyDescent="0.15"/>
    <row r="69" ht="10.5" customHeight="1" x14ac:dyDescent="0.15"/>
    <row r="70" ht="10.5" customHeight="1" x14ac:dyDescent="0.15"/>
    <row r="71" ht="10.5" customHeight="1" x14ac:dyDescent="0.15"/>
    <row r="72" ht="10.5" customHeight="1" x14ac:dyDescent="0.15"/>
    <row r="73" ht="10.5" customHeight="1" x14ac:dyDescent="0.15"/>
    <row r="74" ht="10.5" customHeight="1" x14ac:dyDescent="0.15"/>
    <row r="75" ht="10.5" customHeight="1" x14ac:dyDescent="0.15"/>
    <row r="76" ht="10.5" customHeight="1" x14ac:dyDescent="0.15"/>
    <row r="77" ht="10.5" customHeight="1" x14ac:dyDescent="0.15"/>
    <row r="78" ht="10.5" customHeight="1" x14ac:dyDescent="0.15"/>
    <row r="79" ht="10.5" customHeight="1" x14ac:dyDescent="0.15"/>
    <row r="80" ht="10.5" customHeight="1" x14ac:dyDescent="0.15"/>
    <row r="81" ht="10.5" customHeight="1" x14ac:dyDescent="0.15"/>
    <row r="82" ht="10.5" customHeight="1" x14ac:dyDescent="0.15"/>
    <row r="83" ht="10.5" customHeight="1" x14ac:dyDescent="0.15"/>
    <row r="84" ht="10.5" customHeight="1" x14ac:dyDescent="0.15"/>
    <row r="85" ht="10.5" customHeight="1" x14ac:dyDescent="0.15"/>
    <row r="86" ht="10.5" customHeight="1" x14ac:dyDescent="0.15"/>
    <row r="87" ht="10.5" customHeight="1" x14ac:dyDescent="0.15"/>
    <row r="88" ht="10.5" customHeight="1" x14ac:dyDescent="0.15"/>
    <row r="89" ht="10.5" customHeight="1" x14ac:dyDescent="0.15"/>
    <row r="90" ht="10.5" customHeight="1" x14ac:dyDescent="0.15"/>
    <row r="91" ht="10.5" customHeight="1" x14ac:dyDescent="0.15"/>
    <row r="92" ht="10.5" customHeight="1" x14ac:dyDescent="0.15"/>
    <row r="93" ht="10.5" customHeight="1" x14ac:dyDescent="0.15"/>
    <row r="94" ht="10.5" customHeight="1" x14ac:dyDescent="0.15"/>
    <row r="95" ht="10.5" customHeight="1" x14ac:dyDescent="0.15"/>
    <row r="96" ht="10.5" customHeight="1" x14ac:dyDescent="0.15"/>
    <row r="97" ht="10.5" customHeight="1" x14ac:dyDescent="0.15"/>
    <row r="98" ht="10.5" customHeight="1" x14ac:dyDescent="0.15"/>
    <row r="99" ht="10.5" customHeight="1" x14ac:dyDescent="0.15"/>
    <row r="100" ht="10.5" customHeight="1" x14ac:dyDescent="0.15"/>
    <row r="101" ht="10.5" customHeight="1" x14ac:dyDescent="0.15"/>
    <row r="102" ht="10.5" customHeight="1" x14ac:dyDescent="0.15"/>
    <row r="103" ht="10.5" customHeight="1" x14ac:dyDescent="0.15"/>
    <row r="104" ht="10.5" customHeight="1" x14ac:dyDescent="0.15"/>
    <row r="105" ht="10.5" customHeight="1" x14ac:dyDescent="0.15"/>
    <row r="106" ht="10.5" customHeight="1" x14ac:dyDescent="0.15"/>
    <row r="107" ht="10.5" customHeight="1" x14ac:dyDescent="0.15"/>
    <row r="108" ht="10.5" customHeight="1" x14ac:dyDescent="0.15"/>
    <row r="109" ht="10.5" customHeight="1" x14ac:dyDescent="0.15"/>
    <row r="110" ht="10.5" customHeight="1" x14ac:dyDescent="0.15"/>
    <row r="111" ht="10.5" customHeight="1" x14ac:dyDescent="0.15"/>
    <row r="112" ht="10.5" customHeight="1" x14ac:dyDescent="0.15"/>
    <row r="113" ht="10.5" customHeight="1" x14ac:dyDescent="0.15"/>
    <row r="114" ht="10.5" customHeight="1" x14ac:dyDescent="0.15"/>
    <row r="115" ht="10.5" customHeight="1" x14ac:dyDescent="0.15"/>
    <row r="116" ht="10.5" customHeight="1" x14ac:dyDescent="0.15"/>
    <row r="117" ht="10.5" customHeight="1" x14ac:dyDescent="0.15"/>
    <row r="118" ht="10.5" customHeight="1" x14ac:dyDescent="0.15"/>
    <row r="119" ht="10.5" customHeight="1" x14ac:dyDescent="0.15"/>
    <row r="120" ht="10.5" customHeight="1" x14ac:dyDescent="0.15"/>
    <row r="121" ht="10.5" customHeight="1" x14ac:dyDescent="0.15"/>
    <row r="122" ht="10.5" customHeight="1" x14ac:dyDescent="0.15"/>
    <row r="123" ht="10.5" customHeight="1" x14ac:dyDescent="0.15"/>
    <row r="124" ht="10.5" customHeight="1" x14ac:dyDescent="0.15"/>
    <row r="125" ht="10.5" customHeight="1" x14ac:dyDescent="0.15"/>
    <row r="126" ht="10.5" customHeight="1" x14ac:dyDescent="0.15"/>
    <row r="127" ht="10.5" customHeight="1" x14ac:dyDescent="0.15"/>
    <row r="128" ht="10.5" customHeight="1" x14ac:dyDescent="0.15"/>
    <row r="129" ht="10.5" customHeight="1" x14ac:dyDescent="0.15"/>
    <row r="130" ht="10.5" customHeight="1" x14ac:dyDescent="0.15"/>
    <row r="131" ht="10.5" customHeight="1" x14ac:dyDescent="0.15"/>
    <row r="132" ht="10.5" customHeight="1" x14ac:dyDescent="0.15"/>
    <row r="133" ht="10.5" customHeight="1" x14ac:dyDescent="0.15"/>
    <row r="134" ht="10.5" customHeight="1" x14ac:dyDescent="0.15"/>
    <row r="135" ht="10.5" customHeight="1" x14ac:dyDescent="0.15"/>
    <row r="136" ht="10.5" customHeight="1" x14ac:dyDescent="0.15"/>
    <row r="137" ht="10.5" customHeight="1" x14ac:dyDescent="0.15"/>
    <row r="138" ht="10.5" customHeight="1" x14ac:dyDescent="0.15"/>
    <row r="139" ht="10.5" customHeight="1" x14ac:dyDescent="0.15"/>
    <row r="140" ht="10.5" customHeight="1" x14ac:dyDescent="0.15"/>
    <row r="141" ht="10.5" customHeight="1" x14ac:dyDescent="0.15"/>
    <row r="142" ht="10.5" customHeight="1" x14ac:dyDescent="0.15"/>
    <row r="143" ht="10.5" customHeight="1" x14ac:dyDescent="0.15"/>
    <row r="144" ht="10.5" customHeight="1" x14ac:dyDescent="0.15"/>
    <row r="145" ht="10.5" customHeight="1" x14ac:dyDescent="0.15"/>
    <row r="146" ht="10.5" customHeight="1" x14ac:dyDescent="0.15"/>
    <row r="147" ht="10.5" customHeight="1" x14ac:dyDescent="0.15"/>
    <row r="148" ht="10.5" customHeight="1" x14ac:dyDescent="0.15"/>
    <row r="149" ht="10.5" customHeight="1" x14ac:dyDescent="0.15"/>
    <row r="150" ht="10.5" customHeight="1" x14ac:dyDescent="0.15"/>
    <row r="151" ht="10.5" customHeight="1" x14ac:dyDescent="0.15"/>
    <row r="152" ht="10.5" customHeight="1" x14ac:dyDescent="0.15"/>
    <row r="153" ht="10.5" customHeight="1" x14ac:dyDescent="0.15"/>
    <row r="154" ht="10.5" customHeight="1" x14ac:dyDescent="0.15"/>
    <row r="155" ht="10.5" customHeight="1" x14ac:dyDescent="0.15"/>
    <row r="156" ht="10.5" customHeight="1" x14ac:dyDescent="0.15"/>
    <row r="157" ht="10.5" customHeight="1" x14ac:dyDescent="0.15"/>
    <row r="158" ht="10.5" customHeight="1" x14ac:dyDescent="0.15"/>
    <row r="159" ht="10.5" customHeight="1" x14ac:dyDescent="0.15"/>
    <row r="160" ht="10.5" customHeight="1" x14ac:dyDescent="0.15"/>
    <row r="161" ht="10.5" customHeight="1" x14ac:dyDescent="0.15"/>
    <row r="162" ht="10.5" customHeight="1" x14ac:dyDescent="0.15"/>
    <row r="163" ht="10.5" customHeight="1" x14ac:dyDescent="0.15"/>
    <row r="164" ht="10.5" customHeight="1" x14ac:dyDescent="0.15"/>
    <row r="165" ht="10.5" customHeight="1" x14ac:dyDescent="0.15"/>
    <row r="166" ht="10.5" customHeight="1" x14ac:dyDescent="0.15"/>
    <row r="167" ht="10.5" customHeight="1" x14ac:dyDescent="0.15"/>
    <row r="168" ht="10.5" customHeight="1" x14ac:dyDescent="0.15"/>
    <row r="169" ht="10.5" customHeight="1" x14ac:dyDescent="0.15"/>
    <row r="170" ht="10.5" customHeight="1" x14ac:dyDescent="0.15"/>
    <row r="171" ht="10.5" customHeight="1" x14ac:dyDescent="0.15"/>
    <row r="172" ht="10.5" customHeight="1" x14ac:dyDescent="0.15"/>
    <row r="173" ht="10.5" customHeight="1" x14ac:dyDescent="0.15"/>
    <row r="174" ht="10.5" customHeight="1" x14ac:dyDescent="0.15"/>
    <row r="175" ht="10.5" customHeight="1" x14ac:dyDescent="0.15"/>
    <row r="176" ht="10.5" customHeight="1" x14ac:dyDescent="0.15"/>
    <row r="177" ht="10.5" customHeight="1" x14ac:dyDescent="0.15"/>
    <row r="178" ht="10.5" customHeight="1" x14ac:dyDescent="0.15"/>
    <row r="179" ht="10.5" customHeight="1" x14ac:dyDescent="0.15"/>
    <row r="180" ht="10.5" customHeight="1" x14ac:dyDescent="0.15"/>
    <row r="181" ht="10.5" customHeight="1" x14ac:dyDescent="0.15"/>
    <row r="182" ht="10.5" customHeight="1" x14ac:dyDescent="0.15"/>
    <row r="183" ht="10.5" customHeight="1" x14ac:dyDescent="0.15"/>
    <row r="184" ht="10.5" customHeight="1" x14ac:dyDescent="0.15"/>
    <row r="185" ht="10.5" customHeight="1" x14ac:dyDescent="0.15"/>
    <row r="186" ht="10.5" customHeight="1" x14ac:dyDescent="0.15"/>
    <row r="187" ht="10.5" customHeight="1" x14ac:dyDescent="0.15"/>
    <row r="188" ht="10.5" customHeight="1" x14ac:dyDescent="0.15"/>
    <row r="189" ht="10.5" customHeight="1" x14ac:dyDescent="0.15"/>
    <row r="190" ht="10.5" customHeight="1" x14ac:dyDescent="0.15"/>
    <row r="191" ht="10.5" customHeight="1" x14ac:dyDescent="0.15"/>
    <row r="192" ht="10.5" customHeight="1" x14ac:dyDescent="0.15"/>
    <row r="193" ht="10.5" customHeight="1" x14ac:dyDescent="0.15"/>
    <row r="194" ht="10.5" customHeight="1" x14ac:dyDescent="0.15"/>
    <row r="195" ht="10.5" customHeight="1" x14ac:dyDescent="0.15"/>
    <row r="196" ht="10.5" customHeight="1" x14ac:dyDescent="0.15"/>
    <row r="197" ht="10.5" customHeight="1" x14ac:dyDescent="0.15"/>
    <row r="198" ht="10.5" customHeight="1" x14ac:dyDescent="0.15"/>
    <row r="199" ht="10.5" customHeight="1" x14ac:dyDescent="0.15"/>
    <row r="200" ht="10.5" customHeight="1" x14ac:dyDescent="0.15"/>
    <row r="201" ht="10.5" customHeight="1" x14ac:dyDescent="0.15"/>
    <row r="202" ht="10.5" customHeight="1" x14ac:dyDescent="0.15"/>
    <row r="203" ht="10.5" customHeight="1" x14ac:dyDescent="0.15"/>
    <row r="204" ht="10.5" customHeight="1" x14ac:dyDescent="0.15"/>
    <row r="205" ht="10.5" customHeight="1" x14ac:dyDescent="0.15"/>
    <row r="206" ht="10.5" customHeight="1" x14ac:dyDescent="0.15"/>
    <row r="207" ht="10.5" customHeight="1" x14ac:dyDescent="0.15"/>
    <row r="208" ht="10.5" customHeight="1" x14ac:dyDescent="0.15"/>
    <row r="209" ht="10.5" customHeight="1" x14ac:dyDescent="0.15"/>
    <row r="210" ht="10.5" customHeight="1" x14ac:dyDescent="0.15"/>
    <row r="211" ht="10.5" customHeight="1" x14ac:dyDescent="0.15"/>
    <row r="212" ht="10.5" customHeight="1" x14ac:dyDescent="0.15"/>
    <row r="213" ht="10.5" customHeight="1" x14ac:dyDescent="0.15"/>
    <row r="214" ht="10.5" customHeight="1" x14ac:dyDescent="0.15"/>
    <row r="215" ht="10.5" customHeight="1" x14ac:dyDescent="0.15"/>
    <row r="216" ht="10.5" customHeight="1" x14ac:dyDescent="0.15"/>
    <row r="217" ht="10.5" customHeight="1" x14ac:dyDescent="0.15"/>
    <row r="218" ht="10.5" customHeight="1" x14ac:dyDescent="0.15"/>
    <row r="219" ht="10.5" customHeight="1" x14ac:dyDescent="0.15"/>
    <row r="220" ht="10.5" customHeight="1" x14ac:dyDescent="0.15"/>
    <row r="221" ht="10.5" customHeight="1" x14ac:dyDescent="0.15"/>
    <row r="222" ht="10.5" customHeight="1" x14ac:dyDescent="0.15"/>
    <row r="223" ht="10.5" customHeight="1" x14ac:dyDescent="0.15"/>
    <row r="224" ht="10.5" customHeight="1" x14ac:dyDescent="0.15"/>
    <row r="225" ht="10.5" customHeight="1" x14ac:dyDescent="0.15"/>
    <row r="226" ht="10.5" customHeight="1" x14ac:dyDescent="0.15"/>
    <row r="227" ht="10.5" customHeight="1" x14ac:dyDescent="0.15"/>
    <row r="228" ht="10.5" customHeight="1" x14ac:dyDescent="0.15"/>
    <row r="229" ht="10.5" customHeight="1" x14ac:dyDescent="0.15"/>
    <row r="230" ht="10.5" customHeight="1" x14ac:dyDescent="0.15"/>
    <row r="231" ht="10.5" customHeight="1" x14ac:dyDescent="0.15"/>
    <row r="232" ht="10.5" customHeight="1" x14ac:dyDescent="0.15"/>
    <row r="233" ht="10.5" customHeight="1" x14ac:dyDescent="0.15"/>
    <row r="234" ht="10.5" customHeight="1" x14ac:dyDescent="0.15"/>
    <row r="235" ht="10.5" customHeight="1" x14ac:dyDescent="0.15"/>
    <row r="236" ht="10.5" customHeight="1" x14ac:dyDescent="0.15"/>
    <row r="237" ht="10.5" customHeight="1" x14ac:dyDescent="0.15"/>
    <row r="238" ht="10.5" customHeight="1" x14ac:dyDescent="0.15"/>
    <row r="239" ht="10.5" customHeight="1" x14ac:dyDescent="0.15"/>
    <row r="240" ht="10.5" customHeight="1" x14ac:dyDescent="0.15"/>
    <row r="241" ht="10.5" customHeight="1" x14ac:dyDescent="0.15"/>
    <row r="242" ht="10.5" customHeight="1" x14ac:dyDescent="0.15"/>
    <row r="243" ht="10.5" customHeight="1" x14ac:dyDescent="0.15"/>
    <row r="244" ht="10.5" customHeight="1" x14ac:dyDescent="0.15"/>
    <row r="245" ht="10.5" customHeight="1" x14ac:dyDescent="0.15"/>
    <row r="246" ht="10.5" customHeight="1" x14ac:dyDescent="0.15"/>
    <row r="247" ht="10.5" customHeight="1" x14ac:dyDescent="0.15"/>
    <row r="248" ht="10.5" customHeight="1" x14ac:dyDescent="0.15"/>
    <row r="249" ht="10.5" customHeight="1" x14ac:dyDescent="0.15"/>
    <row r="250" ht="10.5" customHeight="1" x14ac:dyDescent="0.15"/>
    <row r="251" ht="10.5" customHeight="1" x14ac:dyDescent="0.15"/>
    <row r="252" ht="10.5" customHeight="1" x14ac:dyDescent="0.15"/>
    <row r="253" ht="10.5" customHeight="1" x14ac:dyDescent="0.15"/>
    <row r="254" ht="10.5" customHeight="1" x14ac:dyDescent="0.15"/>
    <row r="255" ht="10.5" customHeight="1" x14ac:dyDescent="0.15"/>
    <row r="256" ht="10.5" customHeight="1" x14ac:dyDescent="0.15"/>
    <row r="257" ht="10.5" customHeight="1" x14ac:dyDescent="0.15"/>
    <row r="258" ht="10.5" customHeight="1" x14ac:dyDescent="0.15"/>
    <row r="259" ht="10.5" customHeight="1" x14ac:dyDescent="0.15"/>
    <row r="260" ht="10.5" customHeight="1" x14ac:dyDescent="0.15"/>
    <row r="261" ht="10.5" customHeight="1" x14ac:dyDescent="0.15"/>
    <row r="262" ht="10.5" customHeight="1" x14ac:dyDescent="0.15"/>
    <row r="263" ht="10.5" customHeight="1" x14ac:dyDescent="0.15"/>
    <row r="264" ht="10.5" customHeight="1" x14ac:dyDescent="0.15"/>
    <row r="265" ht="10.5" customHeight="1" x14ac:dyDescent="0.15"/>
    <row r="266" ht="10.5" customHeight="1" x14ac:dyDescent="0.15"/>
    <row r="267" ht="10.5" customHeight="1" x14ac:dyDescent="0.15"/>
    <row r="268" ht="10.5" customHeight="1" x14ac:dyDescent="0.15"/>
    <row r="269" ht="10.5" customHeight="1" x14ac:dyDescent="0.15"/>
    <row r="270" ht="10.5" customHeight="1" x14ac:dyDescent="0.15"/>
    <row r="271" ht="10.5" customHeight="1" x14ac:dyDescent="0.15"/>
    <row r="272" ht="10.5" customHeight="1" x14ac:dyDescent="0.15"/>
    <row r="273" ht="10.5" customHeight="1" x14ac:dyDescent="0.15"/>
    <row r="274" ht="10.5" customHeight="1" x14ac:dyDescent="0.15"/>
    <row r="275" ht="10.5" customHeight="1" x14ac:dyDescent="0.15"/>
    <row r="276" ht="10.5" customHeight="1" x14ac:dyDescent="0.15"/>
    <row r="277" ht="10.5" customHeight="1" x14ac:dyDescent="0.15"/>
    <row r="278" ht="10.5" customHeight="1" x14ac:dyDescent="0.15"/>
    <row r="279" ht="10.5" customHeight="1" x14ac:dyDescent="0.15"/>
    <row r="280" ht="10.5" customHeight="1" x14ac:dyDescent="0.15"/>
    <row r="281" ht="10.5" customHeight="1" x14ac:dyDescent="0.15"/>
    <row r="282" ht="10.5" customHeight="1" x14ac:dyDescent="0.15"/>
    <row r="283" ht="10.5" customHeight="1" x14ac:dyDescent="0.15"/>
    <row r="284" ht="10.5" customHeight="1" x14ac:dyDescent="0.15"/>
    <row r="285" ht="10.5" customHeight="1" x14ac:dyDescent="0.15"/>
    <row r="286" ht="10.5" customHeight="1" x14ac:dyDescent="0.15"/>
    <row r="287" ht="10.5" customHeight="1" x14ac:dyDescent="0.15"/>
    <row r="288" ht="10.5" customHeight="1" x14ac:dyDescent="0.15"/>
    <row r="289" ht="10.5" customHeight="1" x14ac:dyDescent="0.15"/>
    <row r="290" ht="10.5" customHeight="1" x14ac:dyDescent="0.15"/>
    <row r="291" ht="10.5" customHeight="1" x14ac:dyDescent="0.15"/>
    <row r="292" ht="10.5" customHeight="1" x14ac:dyDescent="0.15"/>
    <row r="293" ht="10.5" customHeight="1" x14ac:dyDescent="0.15"/>
    <row r="294" ht="10.5" customHeight="1" x14ac:dyDescent="0.15"/>
    <row r="295" ht="10.5" customHeight="1" x14ac:dyDescent="0.15"/>
    <row r="296" ht="10.5" customHeight="1" x14ac:dyDescent="0.15"/>
    <row r="297" ht="10.5" customHeight="1" x14ac:dyDescent="0.15"/>
    <row r="298" ht="10.5" customHeight="1" x14ac:dyDescent="0.15"/>
    <row r="299" ht="10.5" customHeight="1" x14ac:dyDescent="0.15"/>
    <row r="300" ht="10.5" customHeight="1" x14ac:dyDescent="0.15"/>
    <row r="301" ht="10.5" customHeight="1" x14ac:dyDescent="0.15"/>
    <row r="302" ht="10.5" customHeight="1" x14ac:dyDescent="0.15"/>
    <row r="303" ht="10.5" customHeight="1" x14ac:dyDescent="0.15"/>
    <row r="304" ht="10.5" customHeight="1" x14ac:dyDescent="0.15"/>
    <row r="305" ht="10.5" customHeight="1" x14ac:dyDescent="0.15"/>
    <row r="306" ht="10.5" customHeight="1" x14ac:dyDescent="0.15"/>
    <row r="307" ht="10.5" customHeight="1" x14ac:dyDescent="0.15"/>
    <row r="308" ht="10.5" customHeight="1" x14ac:dyDescent="0.15"/>
    <row r="309" ht="10.5" customHeight="1" x14ac:dyDescent="0.15"/>
    <row r="310" ht="10.5" customHeight="1" x14ac:dyDescent="0.15"/>
    <row r="311" ht="10.5" customHeight="1" x14ac:dyDescent="0.15"/>
    <row r="312" ht="10.5" customHeight="1" x14ac:dyDescent="0.15"/>
    <row r="313" ht="10.5" customHeight="1" x14ac:dyDescent="0.15"/>
    <row r="314" ht="10.5" customHeight="1" x14ac:dyDescent="0.15"/>
    <row r="315" ht="10.5" customHeight="1" x14ac:dyDescent="0.15"/>
    <row r="316" ht="10.5" customHeight="1" x14ac:dyDescent="0.15"/>
    <row r="317" ht="10.5" customHeight="1" x14ac:dyDescent="0.15"/>
    <row r="318" ht="10.5" customHeight="1" x14ac:dyDescent="0.15"/>
    <row r="319" ht="10.5" customHeight="1" x14ac:dyDescent="0.15"/>
    <row r="320" ht="10.5" customHeight="1" x14ac:dyDescent="0.15"/>
    <row r="321" ht="10.5" customHeight="1" x14ac:dyDescent="0.15"/>
    <row r="322" ht="10.5" customHeight="1" x14ac:dyDescent="0.15"/>
    <row r="323" ht="10.5" customHeight="1" x14ac:dyDescent="0.15"/>
    <row r="324" ht="10.5" customHeight="1" x14ac:dyDescent="0.15"/>
    <row r="325" ht="10.5" customHeight="1" x14ac:dyDescent="0.15"/>
    <row r="326" ht="10.5" customHeight="1" x14ac:dyDescent="0.15"/>
    <row r="327" ht="10.5" customHeight="1" x14ac:dyDescent="0.15"/>
    <row r="328" ht="10.5" customHeight="1" x14ac:dyDescent="0.15"/>
    <row r="329" ht="10.5" customHeight="1" x14ac:dyDescent="0.15"/>
    <row r="330" ht="10.5" customHeight="1" x14ac:dyDescent="0.15"/>
    <row r="331" ht="10.5" customHeight="1" x14ac:dyDescent="0.15"/>
    <row r="332" ht="10.5" customHeight="1" x14ac:dyDescent="0.15"/>
    <row r="333" ht="10.5" customHeight="1" x14ac:dyDescent="0.15"/>
    <row r="334" ht="10.5" customHeight="1" x14ac:dyDescent="0.15"/>
    <row r="335" ht="10.5" customHeight="1" x14ac:dyDescent="0.15"/>
    <row r="336" ht="10.5" customHeight="1" x14ac:dyDescent="0.15"/>
    <row r="337" ht="10.5" customHeight="1" x14ac:dyDescent="0.15"/>
    <row r="338" ht="10.5" customHeight="1" x14ac:dyDescent="0.15"/>
    <row r="339" ht="10.5" customHeight="1" x14ac:dyDescent="0.15"/>
    <row r="340" ht="10.5" customHeight="1" x14ac:dyDescent="0.15"/>
    <row r="341" ht="10.5" customHeight="1" x14ac:dyDescent="0.15"/>
    <row r="342" ht="10.5" customHeight="1" x14ac:dyDescent="0.15"/>
    <row r="343" ht="10.5" customHeight="1" x14ac:dyDescent="0.15"/>
    <row r="344" ht="10.5" customHeight="1" x14ac:dyDescent="0.15"/>
    <row r="345" ht="10.5" customHeight="1" x14ac:dyDescent="0.15"/>
    <row r="346" ht="10.5" customHeight="1" x14ac:dyDescent="0.15"/>
    <row r="347" ht="10.5" customHeight="1" x14ac:dyDescent="0.15"/>
    <row r="348" ht="10.5" customHeight="1" x14ac:dyDescent="0.15"/>
    <row r="349" ht="10.5" customHeight="1" x14ac:dyDescent="0.15"/>
    <row r="350" ht="10.5" customHeight="1" x14ac:dyDescent="0.15"/>
    <row r="351" ht="10.5" customHeight="1" x14ac:dyDescent="0.15"/>
    <row r="352" ht="10.5" customHeight="1" x14ac:dyDescent="0.15"/>
    <row r="353" ht="10.5" customHeight="1" x14ac:dyDescent="0.15"/>
    <row r="354" ht="10.5" customHeight="1" x14ac:dyDescent="0.15"/>
    <row r="355" ht="10.5" customHeight="1" x14ac:dyDescent="0.15"/>
    <row r="356" ht="10.5" customHeight="1" x14ac:dyDescent="0.15"/>
    <row r="357" ht="10.5" customHeight="1" x14ac:dyDescent="0.15"/>
    <row r="358" ht="10.5" customHeight="1" x14ac:dyDescent="0.15"/>
    <row r="359" ht="10.5" customHeight="1" x14ac:dyDescent="0.15"/>
    <row r="360" ht="10.5" customHeight="1" x14ac:dyDescent="0.15"/>
    <row r="361" ht="10.5" customHeight="1" x14ac:dyDescent="0.15"/>
    <row r="362" ht="10.5" customHeight="1" x14ac:dyDescent="0.15"/>
    <row r="363" ht="10.5" customHeight="1" x14ac:dyDescent="0.15"/>
    <row r="364" ht="10.5" customHeight="1" x14ac:dyDescent="0.15"/>
    <row r="365" ht="10.5" customHeight="1" x14ac:dyDescent="0.15"/>
    <row r="366" ht="10.5" customHeight="1" x14ac:dyDescent="0.15"/>
    <row r="367" ht="10.5" customHeight="1" x14ac:dyDescent="0.15"/>
    <row r="368" ht="10.5" customHeight="1" x14ac:dyDescent="0.15"/>
    <row r="369" ht="10.5" customHeight="1" x14ac:dyDescent="0.15"/>
    <row r="370" ht="10.5" customHeight="1" x14ac:dyDescent="0.15"/>
    <row r="371" ht="10.5" customHeight="1" x14ac:dyDescent="0.15"/>
    <row r="372" ht="10.5" customHeight="1" x14ac:dyDescent="0.15"/>
    <row r="373" ht="10.5" customHeight="1" x14ac:dyDescent="0.15"/>
    <row r="374" ht="10.5" customHeight="1" x14ac:dyDescent="0.15"/>
    <row r="375" ht="10.5" customHeight="1" x14ac:dyDescent="0.15"/>
    <row r="376" ht="10.5" customHeight="1" x14ac:dyDescent="0.15"/>
    <row r="377" ht="10.5" customHeight="1" x14ac:dyDescent="0.15"/>
    <row r="378" ht="10.5" customHeight="1" x14ac:dyDescent="0.15"/>
    <row r="379" ht="10.5" customHeight="1" x14ac:dyDescent="0.15"/>
    <row r="380" ht="10.5" customHeight="1" x14ac:dyDescent="0.15"/>
    <row r="381" ht="10.5" customHeight="1" x14ac:dyDescent="0.15"/>
    <row r="382" ht="10.5" customHeight="1" x14ac:dyDescent="0.15"/>
    <row r="383" ht="10.5" customHeight="1" x14ac:dyDescent="0.15"/>
    <row r="384" ht="10.5" customHeight="1" x14ac:dyDescent="0.15"/>
    <row r="385" ht="10.5" customHeight="1" x14ac:dyDescent="0.15"/>
    <row r="386" ht="10.5" customHeight="1" x14ac:dyDescent="0.15"/>
    <row r="387" ht="10.5" customHeight="1" x14ac:dyDescent="0.15"/>
    <row r="388" ht="10.5" customHeight="1" x14ac:dyDescent="0.15"/>
    <row r="389" ht="10.5" customHeight="1" x14ac:dyDescent="0.15"/>
    <row r="390" ht="10.5" customHeight="1" x14ac:dyDescent="0.15"/>
    <row r="391" ht="10.5" customHeight="1" x14ac:dyDescent="0.15"/>
    <row r="392" ht="10.5" customHeight="1" x14ac:dyDescent="0.15"/>
    <row r="393" ht="10.5" customHeight="1" x14ac:dyDescent="0.15"/>
    <row r="394" ht="10.5" customHeight="1" x14ac:dyDescent="0.15"/>
    <row r="395" ht="10.5" customHeight="1" x14ac:dyDescent="0.15"/>
    <row r="396" ht="10.5" customHeight="1" x14ac:dyDescent="0.15"/>
    <row r="397" ht="10.5" customHeight="1" x14ac:dyDescent="0.15"/>
    <row r="398" ht="10.5" customHeight="1" x14ac:dyDescent="0.15"/>
    <row r="399" ht="10.5" customHeight="1" x14ac:dyDescent="0.15"/>
    <row r="400" ht="10.5" customHeight="1" x14ac:dyDescent="0.15"/>
    <row r="401" ht="10.5" customHeight="1" x14ac:dyDescent="0.15"/>
    <row r="402" ht="10.5" customHeight="1" x14ac:dyDescent="0.15"/>
    <row r="403" ht="10.5" customHeight="1" x14ac:dyDescent="0.15"/>
    <row r="404" ht="10.5" customHeight="1" x14ac:dyDescent="0.15"/>
    <row r="405" ht="10.5" customHeight="1" x14ac:dyDescent="0.15"/>
    <row r="406" ht="10.5" customHeight="1" x14ac:dyDescent="0.15"/>
    <row r="407" ht="10.5" customHeight="1" x14ac:dyDescent="0.15"/>
    <row r="408" ht="10.5" customHeight="1" x14ac:dyDescent="0.15"/>
    <row r="409" ht="10.5" customHeight="1" x14ac:dyDescent="0.15"/>
    <row r="410" ht="10.5" customHeight="1" x14ac:dyDescent="0.15"/>
    <row r="411" ht="10.5" customHeight="1" x14ac:dyDescent="0.15"/>
    <row r="412" ht="10.5" customHeight="1" x14ac:dyDescent="0.15"/>
    <row r="413" ht="10.5" customHeight="1" x14ac:dyDescent="0.15"/>
    <row r="414" ht="10.5" customHeight="1" x14ac:dyDescent="0.15"/>
    <row r="415" ht="10.5" customHeight="1" x14ac:dyDescent="0.15"/>
    <row r="416" ht="10.5" customHeight="1" x14ac:dyDescent="0.15"/>
    <row r="417" ht="10.5" customHeight="1" x14ac:dyDescent="0.15"/>
    <row r="418" ht="10.5" customHeight="1" x14ac:dyDescent="0.15"/>
    <row r="419" ht="10.5" customHeight="1" x14ac:dyDescent="0.15"/>
    <row r="420" ht="10.5" customHeight="1" x14ac:dyDescent="0.15"/>
    <row r="421" ht="10.5" customHeight="1" x14ac:dyDescent="0.15"/>
    <row r="422" ht="10.5" customHeight="1" x14ac:dyDescent="0.15"/>
    <row r="423" ht="10.5" customHeight="1" x14ac:dyDescent="0.15"/>
    <row r="424" ht="10.5" customHeight="1" x14ac:dyDescent="0.15"/>
    <row r="425" ht="10.5" customHeight="1" x14ac:dyDescent="0.15"/>
    <row r="426" ht="10.5" customHeight="1" x14ac:dyDescent="0.15"/>
    <row r="427" ht="10.5" customHeight="1" x14ac:dyDescent="0.15"/>
    <row r="428" ht="10.5" customHeight="1" x14ac:dyDescent="0.15"/>
    <row r="429" ht="10.5" customHeight="1" x14ac:dyDescent="0.15"/>
    <row r="430" ht="10.5" customHeight="1" x14ac:dyDescent="0.15"/>
    <row r="431" ht="10.5" customHeight="1" x14ac:dyDescent="0.15"/>
    <row r="432" ht="10.5" customHeight="1" x14ac:dyDescent="0.15"/>
    <row r="433" ht="10.5" customHeight="1" x14ac:dyDescent="0.15"/>
    <row r="434" ht="10.5" customHeight="1" x14ac:dyDescent="0.15"/>
    <row r="435" ht="10.5" customHeight="1" x14ac:dyDescent="0.15"/>
    <row r="436" ht="10.5" customHeight="1" x14ac:dyDescent="0.15"/>
    <row r="437" ht="10.5" customHeight="1" x14ac:dyDescent="0.15"/>
    <row r="438" ht="10.5" customHeight="1" x14ac:dyDescent="0.15"/>
    <row r="439" ht="10.5" customHeight="1" x14ac:dyDescent="0.15"/>
    <row r="440" ht="10.5" customHeight="1" x14ac:dyDescent="0.15"/>
    <row r="441" ht="10.5" customHeight="1" x14ac:dyDescent="0.15"/>
    <row r="442" ht="10.5" customHeight="1" x14ac:dyDescent="0.15"/>
    <row r="443" ht="10.5" customHeight="1" x14ac:dyDescent="0.15"/>
    <row r="444" ht="10.5" customHeight="1" x14ac:dyDescent="0.15"/>
    <row r="445" ht="10.5" customHeight="1" x14ac:dyDescent="0.15"/>
    <row r="446" ht="10.5" customHeight="1" x14ac:dyDescent="0.15"/>
    <row r="447" ht="10.5" customHeight="1" x14ac:dyDescent="0.15"/>
    <row r="448" ht="10.5" customHeight="1" x14ac:dyDescent="0.15"/>
    <row r="449" ht="10.5" customHeight="1" x14ac:dyDescent="0.15"/>
    <row r="450" ht="10.5" customHeight="1" x14ac:dyDescent="0.15"/>
    <row r="451" ht="10.5" customHeight="1" x14ac:dyDescent="0.15"/>
    <row r="452" ht="10.5" customHeight="1" x14ac:dyDescent="0.15"/>
    <row r="453" ht="10.5" customHeight="1" x14ac:dyDescent="0.15"/>
    <row r="454" ht="10.5" customHeight="1" x14ac:dyDescent="0.15"/>
    <row r="455" ht="10.5" customHeight="1" x14ac:dyDescent="0.15"/>
    <row r="456" ht="10.5" customHeight="1" x14ac:dyDescent="0.15"/>
    <row r="457" ht="10.5" customHeight="1" x14ac:dyDescent="0.15"/>
    <row r="458" ht="10.5" customHeight="1" x14ac:dyDescent="0.15"/>
    <row r="459" ht="10.5" customHeight="1" x14ac:dyDescent="0.15"/>
    <row r="460" ht="10.5" customHeight="1" x14ac:dyDescent="0.15"/>
    <row r="461" ht="10.5" customHeight="1" x14ac:dyDescent="0.15"/>
    <row r="462" ht="10.5" customHeight="1" x14ac:dyDescent="0.15"/>
    <row r="463" ht="10.5" customHeight="1" x14ac:dyDescent="0.15"/>
    <row r="464" ht="10.5" customHeight="1" x14ac:dyDescent="0.15"/>
    <row r="465" ht="10.5" customHeight="1" x14ac:dyDescent="0.15"/>
    <row r="466" ht="10.5" customHeight="1" x14ac:dyDescent="0.15"/>
    <row r="467" ht="10.5" customHeight="1" x14ac:dyDescent="0.15"/>
    <row r="468" ht="10.5" customHeight="1" x14ac:dyDescent="0.15"/>
    <row r="469" ht="10.5" customHeight="1" x14ac:dyDescent="0.15"/>
    <row r="470" ht="10.5" customHeight="1" x14ac:dyDescent="0.15"/>
    <row r="471" ht="10.5" customHeight="1" x14ac:dyDescent="0.15"/>
    <row r="472" ht="10.5" customHeight="1" x14ac:dyDescent="0.15"/>
    <row r="473" ht="10.5" customHeight="1" x14ac:dyDescent="0.15"/>
    <row r="474" ht="10.5" customHeight="1" x14ac:dyDescent="0.15"/>
    <row r="475" ht="10.5" customHeight="1" x14ac:dyDescent="0.15"/>
    <row r="476" ht="10.5" customHeight="1" x14ac:dyDescent="0.15"/>
    <row r="477" ht="10.5" customHeight="1" x14ac:dyDescent="0.15"/>
    <row r="478" ht="10.5" customHeight="1" x14ac:dyDescent="0.15"/>
    <row r="479" ht="10.5" customHeight="1" x14ac:dyDescent="0.15"/>
    <row r="480" ht="10.5" customHeight="1" x14ac:dyDescent="0.15"/>
    <row r="481" ht="10.5" customHeight="1" x14ac:dyDescent="0.15"/>
    <row r="482" ht="10.5" customHeight="1" x14ac:dyDescent="0.15"/>
    <row r="483" ht="10.5" customHeight="1" x14ac:dyDescent="0.15"/>
    <row r="484" ht="10.5" customHeight="1" x14ac:dyDescent="0.15"/>
    <row r="485" ht="10.5" customHeight="1" x14ac:dyDescent="0.15"/>
    <row r="486" ht="10.5" customHeight="1" x14ac:dyDescent="0.15"/>
    <row r="487" ht="10.5" customHeight="1" x14ac:dyDescent="0.15"/>
    <row r="488" ht="10.5" customHeight="1" x14ac:dyDescent="0.15"/>
    <row r="489" ht="10.5" customHeight="1" x14ac:dyDescent="0.15"/>
    <row r="490" ht="10.5" customHeight="1" x14ac:dyDescent="0.15"/>
    <row r="491" ht="10.5" customHeight="1" x14ac:dyDescent="0.15"/>
    <row r="492" ht="10.5" customHeight="1" x14ac:dyDescent="0.15"/>
    <row r="493" ht="10.5" customHeight="1" x14ac:dyDescent="0.15"/>
    <row r="494" ht="10.5" customHeight="1" x14ac:dyDescent="0.15"/>
    <row r="495" ht="10.5" customHeight="1" x14ac:dyDescent="0.15"/>
    <row r="496" ht="10.5" customHeight="1" x14ac:dyDescent="0.15"/>
    <row r="497" ht="10.5" customHeight="1" x14ac:dyDescent="0.15"/>
    <row r="498" ht="10.5" customHeight="1" x14ac:dyDescent="0.15"/>
    <row r="499" ht="10.5" customHeight="1" x14ac:dyDescent="0.15"/>
    <row r="500" ht="10.5" customHeight="1" x14ac:dyDescent="0.15"/>
    <row r="501" ht="10.5" customHeight="1" x14ac:dyDescent="0.15"/>
    <row r="502" ht="10.5" customHeight="1" x14ac:dyDescent="0.15"/>
    <row r="503" ht="10.5" customHeight="1" x14ac:dyDescent="0.15"/>
    <row r="504" ht="10.5" customHeight="1" x14ac:dyDescent="0.15"/>
    <row r="505" ht="10.5" customHeight="1" x14ac:dyDescent="0.15"/>
    <row r="506" ht="10.5" customHeight="1" x14ac:dyDescent="0.15"/>
    <row r="507" ht="10.5" customHeight="1" x14ac:dyDescent="0.15"/>
    <row r="508" ht="10.5" customHeight="1" x14ac:dyDescent="0.15"/>
    <row r="509" ht="10.5" customHeight="1" x14ac:dyDescent="0.15"/>
    <row r="510" ht="10.5" customHeight="1" x14ac:dyDescent="0.15"/>
    <row r="511" ht="10.5" customHeight="1" x14ac:dyDescent="0.15"/>
    <row r="512" ht="10.5" customHeight="1" x14ac:dyDescent="0.15"/>
    <row r="513" ht="10.5" customHeight="1" x14ac:dyDescent="0.15"/>
    <row r="514" ht="10.5" customHeight="1" x14ac:dyDescent="0.15"/>
    <row r="515" ht="10.5" customHeight="1" x14ac:dyDescent="0.15"/>
    <row r="516" ht="10.5" customHeight="1" x14ac:dyDescent="0.15"/>
    <row r="517" ht="10.5" customHeight="1" x14ac:dyDescent="0.15"/>
    <row r="518" ht="10.5" customHeight="1" x14ac:dyDescent="0.15"/>
    <row r="519" ht="10.5" customHeight="1" x14ac:dyDescent="0.15"/>
    <row r="520" ht="10.5" customHeight="1" x14ac:dyDescent="0.15"/>
    <row r="521" ht="10.5" customHeight="1" x14ac:dyDescent="0.15"/>
    <row r="522" ht="10.5" customHeight="1" x14ac:dyDescent="0.15"/>
    <row r="523" ht="10.5" customHeight="1" x14ac:dyDescent="0.15"/>
    <row r="524" ht="10.5" customHeight="1" x14ac:dyDescent="0.15"/>
    <row r="525" ht="10.5" customHeight="1" x14ac:dyDescent="0.15"/>
    <row r="526" ht="10.5" customHeight="1" x14ac:dyDescent="0.15"/>
    <row r="527" ht="10.5" customHeight="1" x14ac:dyDescent="0.15"/>
    <row r="528" ht="10.5" customHeight="1" x14ac:dyDescent="0.15"/>
    <row r="529" ht="10.5" customHeight="1" x14ac:dyDescent="0.15"/>
    <row r="530" ht="10.5" customHeight="1" x14ac:dyDescent="0.15"/>
    <row r="531" ht="10.5" customHeight="1" x14ac:dyDescent="0.15"/>
    <row r="532" ht="10.5" customHeight="1" x14ac:dyDescent="0.15"/>
    <row r="533" ht="10.5" customHeight="1" x14ac:dyDescent="0.15"/>
    <row r="534" ht="10.5" customHeight="1" x14ac:dyDescent="0.15"/>
    <row r="535" ht="10.5" customHeight="1" x14ac:dyDescent="0.15"/>
    <row r="536" ht="10.5" customHeight="1" x14ac:dyDescent="0.15"/>
    <row r="537" ht="10.5" customHeight="1" x14ac:dyDescent="0.15"/>
    <row r="538" ht="10.5" customHeight="1" x14ac:dyDescent="0.15"/>
    <row r="539" ht="10.5" customHeight="1" x14ac:dyDescent="0.15"/>
    <row r="540" ht="10.5" customHeight="1" x14ac:dyDescent="0.15"/>
    <row r="541" ht="10.5" customHeight="1" x14ac:dyDescent="0.15"/>
    <row r="542" ht="10.5" customHeight="1" x14ac:dyDescent="0.15"/>
    <row r="543" ht="10.5" customHeight="1" x14ac:dyDescent="0.15"/>
    <row r="544" ht="10.5" customHeight="1" x14ac:dyDescent="0.15"/>
    <row r="545" ht="10.5" customHeight="1" x14ac:dyDescent="0.15"/>
    <row r="546" ht="10.5" customHeight="1" x14ac:dyDescent="0.15"/>
    <row r="547" ht="10.5" customHeight="1" x14ac:dyDescent="0.15"/>
    <row r="548" ht="10.5" customHeight="1" x14ac:dyDescent="0.15"/>
    <row r="549" ht="10.5" customHeight="1" x14ac:dyDescent="0.15"/>
    <row r="550" ht="10.5" customHeight="1" x14ac:dyDescent="0.15"/>
    <row r="551" ht="10.5" customHeight="1" x14ac:dyDescent="0.15"/>
    <row r="552" ht="10.5" customHeight="1" x14ac:dyDescent="0.15"/>
    <row r="553" ht="10.5" customHeight="1" x14ac:dyDescent="0.15"/>
    <row r="554" ht="10.5" customHeight="1" x14ac:dyDescent="0.15"/>
    <row r="555" ht="10.5" customHeight="1" x14ac:dyDescent="0.15"/>
    <row r="556" ht="10.5" customHeight="1" x14ac:dyDescent="0.15"/>
    <row r="557" ht="10.5" customHeight="1" x14ac:dyDescent="0.15"/>
    <row r="558" ht="10.5" customHeight="1" x14ac:dyDescent="0.15"/>
    <row r="559" ht="10.5" customHeight="1" x14ac:dyDescent="0.15"/>
    <row r="560" ht="10.5" customHeight="1" x14ac:dyDescent="0.15"/>
    <row r="561" ht="10.5" customHeight="1" x14ac:dyDescent="0.15"/>
    <row r="562" ht="10.5" customHeight="1" x14ac:dyDescent="0.15"/>
    <row r="563" ht="10.5" customHeight="1" x14ac:dyDescent="0.15"/>
    <row r="564" ht="10.5" customHeight="1" x14ac:dyDescent="0.15"/>
    <row r="565" ht="10.5" customHeight="1" x14ac:dyDescent="0.15"/>
    <row r="566" ht="10.5" customHeight="1" x14ac:dyDescent="0.15"/>
    <row r="567" ht="10.5" customHeight="1" x14ac:dyDescent="0.15"/>
    <row r="568" ht="10.5" customHeight="1" x14ac:dyDescent="0.15"/>
    <row r="569" ht="10.5" customHeight="1" x14ac:dyDescent="0.15"/>
    <row r="570" ht="10.5" customHeight="1" x14ac:dyDescent="0.15"/>
    <row r="571" ht="10.5" customHeight="1" x14ac:dyDescent="0.15"/>
    <row r="572" ht="10.5" customHeight="1" x14ac:dyDescent="0.15"/>
    <row r="573" ht="10.5" customHeight="1" x14ac:dyDescent="0.15"/>
    <row r="574" ht="10.5" customHeight="1" x14ac:dyDescent="0.15"/>
    <row r="575" ht="10.5" customHeight="1" x14ac:dyDescent="0.15"/>
    <row r="576" ht="10.5" customHeight="1" x14ac:dyDescent="0.15"/>
    <row r="577" ht="10.5" customHeight="1" x14ac:dyDescent="0.15"/>
    <row r="578" ht="10.5" customHeight="1" x14ac:dyDescent="0.15"/>
    <row r="579" ht="10.5" customHeight="1" x14ac:dyDescent="0.15"/>
    <row r="580" ht="10.5" customHeight="1" x14ac:dyDescent="0.15"/>
    <row r="581" ht="10.5" customHeight="1" x14ac:dyDescent="0.15"/>
    <row r="582" ht="10.5" customHeight="1" x14ac:dyDescent="0.15"/>
    <row r="583" ht="10.5" customHeight="1" x14ac:dyDescent="0.15"/>
    <row r="584" ht="10.5" customHeight="1" x14ac:dyDescent="0.15"/>
    <row r="585" ht="10.5" customHeight="1" x14ac:dyDescent="0.15"/>
    <row r="586" ht="10.5" customHeight="1" x14ac:dyDescent="0.15"/>
    <row r="587" ht="10.5" customHeight="1" x14ac:dyDescent="0.15"/>
    <row r="588" ht="10.5" customHeight="1" x14ac:dyDescent="0.15"/>
    <row r="589" ht="10.5" customHeight="1" x14ac:dyDescent="0.15"/>
    <row r="590" ht="10.5" customHeight="1" x14ac:dyDescent="0.15"/>
    <row r="591" ht="10.5" customHeight="1" x14ac:dyDescent="0.15"/>
    <row r="592" ht="10.5" customHeight="1" x14ac:dyDescent="0.15"/>
    <row r="593" ht="10.5" customHeight="1" x14ac:dyDescent="0.15"/>
    <row r="594" ht="10.5" customHeight="1" x14ac:dyDescent="0.15"/>
    <row r="595" ht="10.5" customHeight="1" x14ac:dyDescent="0.15"/>
    <row r="596" ht="10.5" customHeight="1" x14ac:dyDescent="0.15"/>
    <row r="597" ht="10.5" customHeight="1" x14ac:dyDescent="0.15"/>
    <row r="598" ht="10.5" customHeight="1" x14ac:dyDescent="0.15"/>
    <row r="599" ht="10.5" customHeight="1" x14ac:dyDescent="0.15"/>
    <row r="600" ht="10.5" customHeight="1" x14ac:dyDescent="0.15"/>
    <row r="601" ht="10.5" customHeight="1" x14ac:dyDescent="0.15"/>
    <row r="602" ht="10.5" customHeight="1" x14ac:dyDescent="0.15"/>
    <row r="603" ht="10.5" customHeight="1" x14ac:dyDescent="0.15"/>
    <row r="604" ht="10.5" customHeight="1" x14ac:dyDescent="0.15"/>
    <row r="605" ht="10.5" customHeight="1" x14ac:dyDescent="0.15"/>
    <row r="606" ht="10.5" customHeight="1" x14ac:dyDescent="0.15"/>
    <row r="607" ht="10.5" customHeight="1" x14ac:dyDescent="0.15"/>
    <row r="608" ht="10.5" customHeight="1" x14ac:dyDescent="0.15"/>
    <row r="609" ht="10.5" customHeight="1" x14ac:dyDescent="0.15"/>
    <row r="610" ht="10.5" customHeight="1" x14ac:dyDescent="0.15"/>
    <row r="611" ht="10.5" customHeight="1" x14ac:dyDescent="0.15"/>
    <row r="612" ht="10.5" customHeight="1" x14ac:dyDescent="0.15"/>
    <row r="613" ht="10.5" customHeight="1" x14ac:dyDescent="0.15"/>
    <row r="614" ht="10.5" customHeight="1" x14ac:dyDescent="0.15"/>
    <row r="615" ht="10.5" customHeight="1" x14ac:dyDescent="0.15"/>
    <row r="616" ht="10.5" customHeight="1" x14ac:dyDescent="0.15"/>
    <row r="617" ht="10.5" customHeight="1" x14ac:dyDescent="0.15"/>
    <row r="618" ht="10.5" customHeight="1" x14ac:dyDescent="0.15"/>
    <row r="619" ht="10.5" customHeight="1" x14ac:dyDescent="0.15"/>
    <row r="620" ht="10.5" customHeight="1" x14ac:dyDescent="0.15"/>
    <row r="621" ht="10.5" customHeight="1" x14ac:dyDescent="0.15"/>
    <row r="622" ht="10.5" customHeight="1" x14ac:dyDescent="0.15"/>
    <row r="623" ht="10.5" customHeight="1" x14ac:dyDescent="0.15"/>
    <row r="624" ht="10.5" customHeight="1" x14ac:dyDescent="0.15"/>
    <row r="625" ht="10.5" customHeight="1" x14ac:dyDescent="0.15"/>
    <row r="626" ht="10.5" customHeight="1" x14ac:dyDescent="0.15"/>
    <row r="627" ht="10.5" customHeight="1" x14ac:dyDescent="0.15"/>
    <row r="628" ht="10.5" customHeight="1" x14ac:dyDescent="0.15"/>
    <row r="629" ht="10.5" customHeight="1" x14ac:dyDescent="0.15"/>
    <row r="630" ht="10.5" customHeight="1" x14ac:dyDescent="0.15"/>
    <row r="631" ht="10.5" customHeight="1" x14ac:dyDescent="0.15"/>
    <row r="632" ht="10.5" customHeight="1" x14ac:dyDescent="0.15"/>
    <row r="633" ht="10.5" customHeight="1" x14ac:dyDescent="0.15"/>
    <row r="634" ht="10.5" customHeight="1" x14ac:dyDescent="0.15"/>
    <row r="635" ht="10.5" customHeight="1" x14ac:dyDescent="0.15"/>
    <row r="636" ht="10.5" customHeight="1" x14ac:dyDescent="0.15"/>
    <row r="637" ht="10.5" customHeight="1" x14ac:dyDescent="0.15"/>
    <row r="638" ht="10.5" customHeight="1" x14ac:dyDescent="0.15"/>
    <row r="639" ht="10.5" customHeight="1" x14ac:dyDescent="0.15"/>
    <row r="640" ht="10.5" customHeight="1" x14ac:dyDescent="0.15"/>
    <row r="641" ht="10.5" customHeight="1" x14ac:dyDescent="0.15"/>
    <row r="642" ht="10.5" customHeight="1" x14ac:dyDescent="0.15"/>
    <row r="643" ht="10.5" customHeight="1" x14ac:dyDescent="0.15"/>
    <row r="644" ht="10.5" customHeight="1" x14ac:dyDescent="0.15"/>
    <row r="645" ht="10.5" customHeight="1" x14ac:dyDescent="0.15"/>
    <row r="646" ht="10.5" customHeight="1" x14ac:dyDescent="0.15"/>
    <row r="647" ht="10.5" customHeight="1" x14ac:dyDescent="0.15"/>
    <row r="648" ht="10.5" customHeight="1" x14ac:dyDescent="0.15"/>
    <row r="649" ht="10.5" customHeight="1" x14ac:dyDescent="0.15"/>
    <row r="650" ht="10.5" customHeight="1" x14ac:dyDescent="0.15"/>
    <row r="651" ht="10.5" customHeight="1" x14ac:dyDescent="0.15"/>
    <row r="652" ht="10.5" customHeight="1" x14ac:dyDescent="0.15"/>
    <row r="653" ht="10.5" customHeight="1" x14ac:dyDescent="0.15"/>
    <row r="654" ht="10.5" customHeight="1" x14ac:dyDescent="0.15"/>
    <row r="655" ht="10.5" customHeight="1" x14ac:dyDescent="0.15"/>
    <row r="656" ht="10.5" customHeight="1" x14ac:dyDescent="0.15"/>
    <row r="657" ht="10.5" customHeight="1" x14ac:dyDescent="0.15"/>
    <row r="658" ht="10.5" customHeight="1" x14ac:dyDescent="0.15"/>
    <row r="659" ht="10.5" customHeight="1" x14ac:dyDescent="0.15"/>
    <row r="660" ht="10.5" customHeight="1" x14ac:dyDescent="0.15"/>
    <row r="661" ht="10.5" customHeight="1" x14ac:dyDescent="0.15"/>
    <row r="662" ht="10.5" customHeight="1" x14ac:dyDescent="0.15"/>
    <row r="663" ht="10.5" customHeight="1" x14ac:dyDescent="0.15"/>
    <row r="664" ht="10.5" customHeight="1" x14ac:dyDescent="0.15"/>
    <row r="665" ht="10.5" customHeight="1" x14ac:dyDescent="0.15"/>
    <row r="666" ht="10.5" customHeight="1" x14ac:dyDescent="0.15"/>
    <row r="667" ht="10.5" customHeight="1" x14ac:dyDescent="0.15"/>
    <row r="668" ht="10.5" customHeight="1" x14ac:dyDescent="0.15"/>
    <row r="669" ht="10.5" customHeight="1" x14ac:dyDescent="0.15"/>
    <row r="670" ht="10.5" customHeight="1" x14ac:dyDescent="0.15"/>
    <row r="671" ht="10.5" customHeight="1" x14ac:dyDescent="0.15"/>
    <row r="672" ht="10.5" customHeight="1" x14ac:dyDescent="0.15"/>
    <row r="673" ht="10.5" customHeight="1" x14ac:dyDescent="0.15"/>
    <row r="674" ht="10.5" customHeight="1" x14ac:dyDescent="0.15"/>
    <row r="675" ht="10.5" customHeight="1" x14ac:dyDescent="0.15"/>
    <row r="676" ht="10.5" customHeight="1" x14ac:dyDescent="0.15"/>
    <row r="677" ht="10.5" customHeight="1" x14ac:dyDescent="0.15"/>
    <row r="678" ht="10.5" customHeight="1" x14ac:dyDescent="0.15"/>
    <row r="679" ht="10.5" customHeight="1" x14ac:dyDescent="0.15"/>
    <row r="680" ht="10.5" customHeight="1" x14ac:dyDescent="0.15"/>
    <row r="681" ht="10.5" customHeight="1" x14ac:dyDescent="0.15"/>
    <row r="682" ht="10.5" customHeight="1" x14ac:dyDescent="0.15"/>
    <row r="683" ht="10.5" customHeight="1" x14ac:dyDescent="0.15"/>
    <row r="684" ht="10.5" customHeight="1" x14ac:dyDescent="0.15"/>
    <row r="685" ht="10.5" customHeight="1" x14ac:dyDescent="0.15"/>
    <row r="686" ht="10.5" customHeight="1" x14ac:dyDescent="0.15"/>
    <row r="687" ht="10.5" customHeight="1" x14ac:dyDescent="0.15"/>
    <row r="688" ht="10.5" customHeight="1" x14ac:dyDescent="0.15"/>
    <row r="689" ht="10.5" customHeight="1" x14ac:dyDescent="0.15"/>
    <row r="690" ht="10.5" customHeight="1" x14ac:dyDescent="0.15"/>
    <row r="691" ht="10.5" customHeight="1" x14ac:dyDescent="0.15"/>
    <row r="692" ht="10.5" customHeight="1" x14ac:dyDescent="0.15"/>
    <row r="693" ht="10.5" customHeight="1" x14ac:dyDescent="0.15"/>
    <row r="694" ht="10.5" customHeight="1" x14ac:dyDescent="0.15"/>
    <row r="695" ht="10.5" customHeight="1" x14ac:dyDescent="0.15"/>
    <row r="696" ht="10.5" customHeight="1" x14ac:dyDescent="0.15"/>
    <row r="697" ht="10.5" customHeight="1" x14ac:dyDescent="0.15"/>
    <row r="698" ht="10.5" customHeight="1" x14ac:dyDescent="0.15"/>
    <row r="699" ht="10.5" customHeight="1" x14ac:dyDescent="0.15"/>
    <row r="700" ht="10.5" customHeight="1" x14ac:dyDescent="0.15"/>
    <row r="701" ht="10.5" customHeight="1" x14ac:dyDescent="0.15"/>
    <row r="702" ht="10.5" customHeight="1" x14ac:dyDescent="0.15"/>
    <row r="703" ht="10.5" customHeight="1" x14ac:dyDescent="0.15"/>
    <row r="704" ht="10.5" customHeight="1" x14ac:dyDescent="0.15"/>
    <row r="705" ht="10.5" customHeight="1" x14ac:dyDescent="0.15"/>
    <row r="706" ht="10.5" customHeight="1" x14ac:dyDescent="0.15"/>
    <row r="707" ht="10.5" customHeight="1" x14ac:dyDescent="0.15"/>
    <row r="708" ht="10.5" customHeight="1" x14ac:dyDescent="0.15"/>
    <row r="709" ht="10.5" customHeight="1" x14ac:dyDescent="0.15"/>
    <row r="710" ht="10.5" customHeight="1" x14ac:dyDescent="0.15"/>
    <row r="711" ht="10.5" customHeight="1" x14ac:dyDescent="0.15"/>
    <row r="712" ht="10.5" customHeight="1" x14ac:dyDescent="0.15"/>
    <row r="713" ht="10.5" customHeight="1" x14ac:dyDescent="0.15"/>
    <row r="714" ht="10.5" customHeight="1" x14ac:dyDescent="0.15"/>
    <row r="715" ht="10.5" customHeight="1" x14ac:dyDescent="0.15"/>
    <row r="716" ht="10.5" customHeight="1" x14ac:dyDescent="0.15"/>
    <row r="717" ht="10.5" customHeight="1" x14ac:dyDescent="0.15"/>
    <row r="718" ht="10.5" customHeight="1" x14ac:dyDescent="0.15"/>
    <row r="719" ht="10.5" customHeight="1" x14ac:dyDescent="0.15"/>
    <row r="720" ht="10.5" customHeight="1" x14ac:dyDescent="0.15"/>
    <row r="721" ht="10.5" customHeight="1" x14ac:dyDescent="0.15"/>
    <row r="722" ht="10.5" customHeight="1" x14ac:dyDescent="0.15"/>
    <row r="723" ht="10.5" customHeight="1" x14ac:dyDescent="0.15"/>
    <row r="724" ht="10.5" customHeight="1" x14ac:dyDescent="0.15"/>
    <row r="725" ht="10.5" customHeight="1" x14ac:dyDescent="0.15"/>
    <row r="726" ht="10.5" customHeight="1" x14ac:dyDescent="0.15"/>
    <row r="727" ht="10.5" customHeight="1" x14ac:dyDescent="0.15"/>
    <row r="728" ht="10.5" customHeight="1" x14ac:dyDescent="0.15"/>
    <row r="729" ht="10.5" customHeight="1" x14ac:dyDescent="0.15"/>
    <row r="730" ht="10.5" customHeight="1" x14ac:dyDescent="0.15"/>
    <row r="731" ht="10.5" customHeight="1" x14ac:dyDescent="0.15"/>
    <row r="732" ht="10.5" customHeight="1" x14ac:dyDescent="0.15"/>
    <row r="733" ht="10.5" customHeight="1" x14ac:dyDescent="0.15"/>
    <row r="734" ht="10.5" customHeight="1" x14ac:dyDescent="0.15"/>
    <row r="735" ht="10.5" customHeight="1" x14ac:dyDescent="0.15"/>
    <row r="736" ht="10.5" customHeight="1" x14ac:dyDescent="0.15"/>
    <row r="737" ht="10.5" customHeight="1" x14ac:dyDescent="0.15"/>
    <row r="738" ht="10.5" customHeight="1" x14ac:dyDescent="0.15"/>
    <row r="739" ht="10.5" customHeight="1" x14ac:dyDescent="0.15"/>
    <row r="740" ht="10.5" customHeight="1" x14ac:dyDescent="0.15"/>
    <row r="741" ht="10.5" customHeight="1" x14ac:dyDescent="0.15"/>
    <row r="742" ht="10.5" customHeight="1" x14ac:dyDescent="0.15"/>
    <row r="743" ht="10.5" customHeight="1" x14ac:dyDescent="0.15"/>
    <row r="744" ht="10.5" customHeight="1" x14ac:dyDescent="0.15"/>
    <row r="745" ht="10.5" customHeight="1" x14ac:dyDescent="0.15"/>
    <row r="746" ht="10.5" customHeight="1" x14ac:dyDescent="0.15"/>
    <row r="747" ht="10.5" customHeight="1" x14ac:dyDescent="0.15"/>
    <row r="748" ht="10.5" customHeight="1" x14ac:dyDescent="0.15"/>
    <row r="749" ht="10.5" customHeight="1" x14ac:dyDescent="0.15"/>
    <row r="750" ht="10.5" customHeight="1" x14ac:dyDescent="0.15"/>
    <row r="751" ht="10.5" customHeight="1" x14ac:dyDescent="0.15"/>
    <row r="752" ht="10.5" customHeight="1" x14ac:dyDescent="0.15"/>
    <row r="753" ht="10.5" customHeight="1" x14ac:dyDescent="0.15"/>
    <row r="754" ht="10.5" customHeight="1" x14ac:dyDescent="0.15"/>
    <row r="755" ht="10.5" customHeight="1" x14ac:dyDescent="0.15"/>
    <row r="756" ht="10.5" customHeight="1" x14ac:dyDescent="0.15"/>
    <row r="757" ht="10.5" customHeight="1" x14ac:dyDescent="0.15"/>
    <row r="758" ht="10.5" customHeight="1" x14ac:dyDescent="0.15"/>
    <row r="759" ht="10.5" customHeight="1" x14ac:dyDescent="0.15"/>
    <row r="760" ht="10.5" customHeight="1" x14ac:dyDescent="0.15"/>
    <row r="761" ht="10.5" customHeight="1" x14ac:dyDescent="0.15"/>
    <row r="762" ht="10.5" customHeight="1" x14ac:dyDescent="0.15"/>
    <row r="763" ht="10.5" customHeight="1" x14ac:dyDescent="0.15"/>
    <row r="764" ht="10.5" customHeight="1" x14ac:dyDescent="0.15"/>
    <row r="765" ht="10.5" customHeight="1" x14ac:dyDescent="0.15"/>
    <row r="766" ht="10.5" customHeight="1" x14ac:dyDescent="0.15"/>
    <row r="767" ht="10.5" customHeight="1" x14ac:dyDescent="0.15"/>
    <row r="768" ht="10.5" customHeight="1" x14ac:dyDescent="0.15"/>
    <row r="769" ht="10.5" customHeight="1" x14ac:dyDescent="0.15"/>
    <row r="770" ht="10.5" customHeight="1" x14ac:dyDescent="0.15"/>
    <row r="771" ht="10.5" customHeight="1" x14ac:dyDescent="0.15"/>
    <row r="772" ht="10.5" customHeight="1" x14ac:dyDescent="0.15"/>
    <row r="773" ht="10.5" customHeight="1" x14ac:dyDescent="0.15"/>
    <row r="774" ht="10.5" customHeight="1" x14ac:dyDescent="0.15"/>
    <row r="775" ht="10.5" customHeight="1" x14ac:dyDescent="0.15"/>
    <row r="776" ht="10.5" customHeight="1" x14ac:dyDescent="0.15"/>
    <row r="777" ht="10.5" customHeight="1" x14ac:dyDescent="0.15"/>
    <row r="778" ht="10.5" customHeight="1" x14ac:dyDescent="0.15"/>
    <row r="779" ht="10.5" customHeight="1" x14ac:dyDescent="0.15"/>
    <row r="780" ht="10.5" customHeight="1" x14ac:dyDescent="0.15"/>
    <row r="781" ht="10.5" customHeight="1" x14ac:dyDescent="0.15"/>
    <row r="782" ht="10.5" customHeight="1" x14ac:dyDescent="0.15"/>
    <row r="783" ht="10.5" customHeight="1" x14ac:dyDescent="0.15"/>
    <row r="784" ht="10.5" customHeight="1" x14ac:dyDescent="0.15"/>
    <row r="785" ht="10.5" customHeight="1" x14ac:dyDescent="0.15"/>
    <row r="786" ht="10.5" customHeight="1" x14ac:dyDescent="0.15"/>
    <row r="787" ht="10.5" customHeight="1" x14ac:dyDescent="0.15"/>
    <row r="788" ht="10.5" customHeight="1" x14ac:dyDescent="0.15"/>
    <row r="789" ht="10.5" customHeight="1" x14ac:dyDescent="0.15"/>
    <row r="790" ht="10.5" customHeight="1" x14ac:dyDescent="0.15"/>
    <row r="791" ht="10.5" customHeight="1" x14ac:dyDescent="0.15"/>
    <row r="792" ht="10.5" customHeight="1" x14ac:dyDescent="0.15"/>
    <row r="793" ht="10.5" customHeight="1" x14ac:dyDescent="0.15"/>
    <row r="794" ht="10.5" customHeight="1" x14ac:dyDescent="0.15"/>
    <row r="795" ht="10.5" customHeight="1" x14ac:dyDescent="0.15"/>
    <row r="796" ht="10.5" customHeight="1" x14ac:dyDescent="0.15"/>
    <row r="797" ht="10.5" customHeight="1" x14ac:dyDescent="0.15"/>
    <row r="798" ht="10.5" customHeight="1" x14ac:dyDescent="0.15"/>
    <row r="799" ht="10.5" customHeight="1" x14ac:dyDescent="0.15"/>
    <row r="800" ht="10.5" customHeight="1" x14ac:dyDescent="0.15"/>
    <row r="801" ht="10.5" customHeight="1" x14ac:dyDescent="0.15"/>
    <row r="802" ht="10.5" customHeight="1" x14ac:dyDescent="0.15"/>
    <row r="803" ht="10.5" customHeight="1" x14ac:dyDescent="0.15"/>
    <row r="804" ht="10.5" customHeight="1" x14ac:dyDescent="0.15"/>
    <row r="805" ht="10.5" customHeight="1" x14ac:dyDescent="0.15"/>
    <row r="806" ht="10.5" customHeight="1" x14ac:dyDescent="0.15"/>
    <row r="807" ht="10.5" customHeight="1" x14ac:dyDescent="0.15"/>
    <row r="808" ht="10.5" customHeight="1" x14ac:dyDescent="0.15"/>
    <row r="809" ht="10.5" customHeight="1" x14ac:dyDescent="0.15"/>
    <row r="810" ht="10.5" customHeight="1" x14ac:dyDescent="0.15"/>
    <row r="811" ht="10.5" customHeight="1" x14ac:dyDescent="0.15"/>
    <row r="812" ht="10.5" customHeight="1" x14ac:dyDescent="0.15"/>
    <row r="813" ht="10.5" customHeight="1" x14ac:dyDescent="0.15"/>
    <row r="814" ht="10.5" customHeight="1" x14ac:dyDescent="0.15"/>
    <row r="815" ht="10.5" customHeight="1" x14ac:dyDescent="0.15"/>
    <row r="816" ht="10.5" customHeight="1" x14ac:dyDescent="0.15"/>
    <row r="817" ht="10.5" customHeight="1" x14ac:dyDescent="0.15"/>
    <row r="818" ht="10.5" customHeight="1" x14ac:dyDescent="0.15"/>
    <row r="819" ht="10.5" customHeight="1" x14ac:dyDescent="0.15"/>
    <row r="820" ht="10.5" customHeight="1" x14ac:dyDescent="0.15"/>
    <row r="821" ht="10.5" customHeight="1" x14ac:dyDescent="0.15"/>
    <row r="822" ht="10.5" customHeight="1" x14ac:dyDescent="0.15"/>
    <row r="823" ht="10.5" customHeight="1" x14ac:dyDescent="0.15"/>
    <row r="824" ht="10.5" customHeight="1" x14ac:dyDescent="0.15"/>
    <row r="825" ht="10.5" customHeight="1" x14ac:dyDescent="0.15"/>
    <row r="826" ht="10.5" customHeight="1" x14ac:dyDescent="0.15"/>
    <row r="827" ht="10.5" customHeight="1" x14ac:dyDescent="0.15"/>
    <row r="828" ht="10.5" customHeight="1" x14ac:dyDescent="0.15"/>
    <row r="829" ht="10.5" customHeight="1" x14ac:dyDescent="0.15"/>
    <row r="830" ht="10.5" customHeight="1" x14ac:dyDescent="0.15"/>
    <row r="831" ht="10.5" customHeight="1" x14ac:dyDescent="0.15"/>
    <row r="832" ht="10.5" customHeight="1" x14ac:dyDescent="0.15"/>
    <row r="833" ht="10.5" customHeight="1" x14ac:dyDescent="0.15"/>
    <row r="834" ht="10.5" customHeight="1" x14ac:dyDescent="0.15"/>
    <row r="835" ht="10.5" customHeight="1" x14ac:dyDescent="0.15"/>
    <row r="836" ht="10.5" customHeight="1" x14ac:dyDescent="0.15"/>
    <row r="837" ht="10.5" customHeight="1" x14ac:dyDescent="0.15"/>
    <row r="838" ht="10.5" customHeight="1" x14ac:dyDescent="0.15"/>
    <row r="839" ht="10.5" customHeight="1" x14ac:dyDescent="0.15"/>
    <row r="840" ht="10.5" customHeight="1" x14ac:dyDescent="0.15"/>
    <row r="841" ht="10.5" customHeight="1" x14ac:dyDescent="0.15"/>
    <row r="842" ht="10.5" customHeight="1" x14ac:dyDescent="0.15"/>
    <row r="843" ht="10.5" customHeight="1" x14ac:dyDescent="0.15"/>
    <row r="844" ht="10.5" customHeight="1" x14ac:dyDescent="0.15"/>
    <row r="845" ht="10.5" customHeight="1" x14ac:dyDescent="0.15"/>
    <row r="846" ht="10.5" customHeight="1" x14ac:dyDescent="0.15"/>
    <row r="847" ht="10.5" customHeight="1" x14ac:dyDescent="0.15"/>
    <row r="848" ht="10.5" customHeight="1" x14ac:dyDescent="0.15"/>
    <row r="849" ht="10.5" customHeight="1" x14ac:dyDescent="0.15"/>
    <row r="850" ht="10.5" customHeight="1" x14ac:dyDescent="0.15"/>
    <row r="851" ht="10.5" customHeight="1" x14ac:dyDescent="0.15"/>
    <row r="852" ht="10.5" customHeight="1" x14ac:dyDescent="0.15"/>
    <row r="853" ht="10.5" customHeight="1" x14ac:dyDescent="0.15"/>
    <row r="854" ht="10.5" customHeight="1" x14ac:dyDescent="0.15"/>
    <row r="855" ht="10.5" customHeight="1" x14ac:dyDescent="0.15"/>
    <row r="856" ht="10.5" customHeight="1" x14ac:dyDescent="0.15"/>
    <row r="857" ht="10.5" customHeight="1" x14ac:dyDescent="0.15"/>
    <row r="858" ht="10.5" customHeight="1" x14ac:dyDescent="0.15"/>
    <row r="859" ht="10.5" customHeight="1" x14ac:dyDescent="0.15"/>
    <row r="860" ht="10.5" customHeight="1" x14ac:dyDescent="0.15"/>
    <row r="861" ht="10.5" customHeight="1" x14ac:dyDescent="0.15"/>
    <row r="862" ht="10.5" customHeight="1" x14ac:dyDescent="0.15"/>
    <row r="863" ht="10.5" customHeight="1" x14ac:dyDescent="0.15"/>
    <row r="864" ht="10.5" customHeight="1" x14ac:dyDescent="0.15"/>
    <row r="865" ht="10.5" customHeight="1" x14ac:dyDescent="0.15"/>
    <row r="866" ht="10.5" customHeight="1" x14ac:dyDescent="0.15"/>
    <row r="867" ht="10.5" customHeight="1" x14ac:dyDescent="0.15"/>
    <row r="868" ht="10.5" customHeight="1" x14ac:dyDescent="0.15"/>
    <row r="869" ht="10.5" customHeight="1" x14ac:dyDescent="0.15"/>
    <row r="870" ht="10.5" customHeight="1" x14ac:dyDescent="0.15"/>
    <row r="871" ht="10.5" customHeight="1" x14ac:dyDescent="0.15"/>
    <row r="872" ht="10.5" customHeight="1" x14ac:dyDescent="0.15"/>
    <row r="873" ht="10.5" customHeight="1" x14ac:dyDescent="0.15"/>
    <row r="874" ht="10.5" customHeight="1" x14ac:dyDescent="0.15"/>
    <row r="875" ht="10.5" customHeight="1" x14ac:dyDescent="0.15"/>
    <row r="876" ht="10.5" customHeight="1" x14ac:dyDescent="0.15"/>
    <row r="877" ht="10.5" customHeight="1" x14ac:dyDescent="0.15"/>
    <row r="878" ht="10.5" customHeight="1" x14ac:dyDescent="0.15"/>
    <row r="879" ht="10.5" customHeight="1" x14ac:dyDescent="0.15"/>
    <row r="880" ht="10.5" customHeight="1" x14ac:dyDescent="0.15"/>
    <row r="881" ht="10.5" customHeight="1" x14ac:dyDescent="0.15"/>
    <row r="882" ht="10.5" customHeight="1" x14ac:dyDescent="0.15"/>
    <row r="883" ht="10.5" customHeight="1" x14ac:dyDescent="0.15"/>
    <row r="884" ht="10.5" customHeight="1" x14ac:dyDescent="0.15"/>
    <row r="885" ht="10.5" customHeight="1" x14ac:dyDescent="0.15"/>
    <row r="886" ht="10.5" customHeight="1" x14ac:dyDescent="0.15"/>
    <row r="887" ht="10.5" customHeight="1" x14ac:dyDescent="0.15"/>
    <row r="888" ht="10.5" customHeight="1" x14ac:dyDescent="0.15"/>
    <row r="889" ht="10.5" customHeight="1" x14ac:dyDescent="0.15"/>
    <row r="890" ht="10.5" customHeight="1" x14ac:dyDescent="0.15"/>
    <row r="891" ht="10.5" customHeight="1" x14ac:dyDescent="0.15"/>
    <row r="892" ht="10.5" customHeight="1" x14ac:dyDescent="0.15"/>
    <row r="893" ht="10.5" customHeight="1" x14ac:dyDescent="0.15"/>
    <row r="894" ht="10.5" customHeight="1" x14ac:dyDescent="0.15"/>
    <row r="895" ht="10.5" customHeight="1" x14ac:dyDescent="0.15"/>
    <row r="896" ht="10.5" customHeight="1" x14ac:dyDescent="0.15"/>
    <row r="897" ht="10.5" customHeight="1" x14ac:dyDescent="0.15"/>
    <row r="898" ht="10.5" customHeight="1" x14ac:dyDescent="0.15"/>
    <row r="899" ht="10.5" customHeight="1" x14ac:dyDescent="0.15"/>
    <row r="900" ht="10.5" customHeight="1" x14ac:dyDescent="0.15"/>
    <row r="901" ht="10.5" customHeight="1" x14ac:dyDescent="0.15"/>
    <row r="902" ht="10.5" customHeight="1" x14ac:dyDescent="0.15"/>
    <row r="903" ht="10.5" customHeight="1" x14ac:dyDescent="0.15"/>
    <row r="904" ht="10.5" customHeight="1" x14ac:dyDescent="0.15"/>
    <row r="905" ht="10.5" customHeight="1" x14ac:dyDescent="0.15"/>
    <row r="906" ht="10.5" customHeight="1" x14ac:dyDescent="0.15"/>
    <row r="907" ht="10.5" customHeight="1" x14ac:dyDescent="0.15"/>
    <row r="908" ht="10.5" customHeight="1" x14ac:dyDescent="0.15"/>
    <row r="909" ht="10.5" customHeight="1" x14ac:dyDescent="0.15"/>
    <row r="910" ht="10.5" customHeight="1" x14ac:dyDescent="0.15"/>
    <row r="911" ht="10.5" customHeight="1" x14ac:dyDescent="0.15"/>
    <row r="912" ht="10.5" customHeight="1" x14ac:dyDescent="0.15"/>
    <row r="913" ht="10.5" customHeight="1" x14ac:dyDescent="0.15"/>
    <row r="914" ht="10.5" customHeight="1" x14ac:dyDescent="0.15"/>
    <row r="915" ht="10.5" customHeight="1" x14ac:dyDescent="0.15"/>
    <row r="916" ht="10.5" customHeight="1" x14ac:dyDescent="0.15"/>
    <row r="917" ht="10.5" customHeight="1" x14ac:dyDescent="0.15"/>
    <row r="918" ht="10.5" customHeight="1" x14ac:dyDescent="0.15"/>
    <row r="919" ht="10.5" customHeight="1" x14ac:dyDescent="0.15"/>
    <row r="920" ht="10.5" customHeight="1" x14ac:dyDescent="0.15"/>
    <row r="921" ht="10.5" customHeight="1" x14ac:dyDescent="0.15"/>
    <row r="922" ht="10.5" customHeight="1" x14ac:dyDescent="0.15"/>
    <row r="923" ht="10.5" customHeight="1" x14ac:dyDescent="0.15"/>
    <row r="924" ht="10.5" customHeight="1" x14ac:dyDescent="0.15"/>
    <row r="925" ht="10.5" customHeight="1" x14ac:dyDescent="0.15"/>
    <row r="926" ht="10.5" customHeight="1" x14ac:dyDescent="0.15"/>
    <row r="927" ht="10.5" customHeight="1" x14ac:dyDescent="0.15"/>
    <row r="928" ht="10.5" customHeight="1" x14ac:dyDescent="0.15"/>
    <row r="929" ht="10.5" customHeight="1" x14ac:dyDescent="0.15"/>
    <row r="930" ht="10.5" customHeight="1" x14ac:dyDescent="0.15"/>
    <row r="931" ht="10.5" customHeight="1" x14ac:dyDescent="0.15"/>
    <row r="932" ht="10.5" customHeight="1" x14ac:dyDescent="0.15"/>
    <row r="933" ht="10.5" customHeight="1" x14ac:dyDescent="0.15"/>
    <row r="934" ht="10.5" customHeight="1" x14ac:dyDescent="0.15"/>
    <row r="935" ht="10.5" customHeight="1" x14ac:dyDescent="0.15"/>
    <row r="936" ht="10.5" customHeight="1" x14ac:dyDescent="0.15"/>
    <row r="937" ht="10.5" customHeight="1" x14ac:dyDescent="0.15"/>
    <row r="938" ht="10.5" customHeight="1" x14ac:dyDescent="0.15"/>
    <row r="939" ht="10.5" customHeight="1" x14ac:dyDescent="0.15"/>
    <row r="940" ht="10.5" customHeight="1" x14ac:dyDescent="0.15"/>
    <row r="941" ht="10.5" customHeight="1" x14ac:dyDescent="0.15"/>
    <row r="942" ht="10.5" customHeight="1" x14ac:dyDescent="0.15"/>
    <row r="943" ht="10.5" customHeight="1" x14ac:dyDescent="0.15"/>
    <row r="944" ht="10.5" customHeight="1" x14ac:dyDescent="0.15"/>
    <row r="945" ht="10.5" customHeight="1" x14ac:dyDescent="0.15"/>
    <row r="946" ht="10.5" customHeight="1" x14ac:dyDescent="0.15"/>
    <row r="947" ht="10.5" customHeight="1" x14ac:dyDescent="0.15"/>
    <row r="948" ht="10.5" customHeight="1" x14ac:dyDescent="0.15"/>
    <row r="949" ht="10.5" customHeight="1" x14ac:dyDescent="0.15"/>
    <row r="950" ht="10.5" customHeight="1" x14ac:dyDescent="0.15"/>
    <row r="951" ht="10.5" customHeight="1" x14ac:dyDescent="0.15"/>
    <row r="952" ht="10.5" customHeight="1" x14ac:dyDescent="0.15"/>
    <row r="953" ht="10.5" customHeight="1" x14ac:dyDescent="0.15"/>
    <row r="954" ht="10.5" customHeight="1" x14ac:dyDescent="0.15"/>
    <row r="955" ht="10.5" customHeight="1" x14ac:dyDescent="0.15"/>
    <row r="956" ht="10.5" customHeight="1" x14ac:dyDescent="0.15"/>
    <row r="957" ht="10.5" customHeight="1" x14ac:dyDescent="0.15"/>
    <row r="958" ht="10.5" customHeight="1" x14ac:dyDescent="0.15"/>
    <row r="959" ht="10.5" customHeight="1" x14ac:dyDescent="0.15"/>
    <row r="960" ht="10.5" customHeight="1" x14ac:dyDescent="0.15"/>
    <row r="961" ht="10.5" customHeight="1" x14ac:dyDescent="0.15"/>
    <row r="962" ht="10.5" customHeight="1" x14ac:dyDescent="0.15"/>
    <row r="963" ht="10.5" customHeight="1" x14ac:dyDescent="0.15"/>
    <row r="964" ht="10.5" customHeight="1" x14ac:dyDescent="0.15"/>
    <row r="965" ht="10.5" customHeight="1" x14ac:dyDescent="0.15"/>
    <row r="966" ht="10.5" customHeight="1" x14ac:dyDescent="0.15"/>
    <row r="967" ht="10.5" customHeight="1" x14ac:dyDescent="0.15"/>
    <row r="968" ht="10.5" customHeight="1" x14ac:dyDescent="0.15"/>
    <row r="969" ht="10.5" customHeight="1" x14ac:dyDescent="0.15"/>
    <row r="970" ht="10.5" customHeight="1" x14ac:dyDescent="0.15"/>
    <row r="971" ht="10.5" customHeight="1" x14ac:dyDescent="0.15"/>
    <row r="972" ht="10.5" customHeight="1" x14ac:dyDescent="0.15"/>
    <row r="973" ht="10.5" customHeight="1" x14ac:dyDescent="0.15"/>
    <row r="974" ht="10.5" customHeight="1" x14ac:dyDescent="0.15"/>
    <row r="975" ht="10.5" customHeight="1" x14ac:dyDescent="0.15"/>
    <row r="976" ht="10.5" customHeight="1" x14ac:dyDescent="0.15"/>
    <row r="977" ht="10.5" customHeight="1" x14ac:dyDescent="0.15"/>
    <row r="978" ht="10.5" customHeight="1" x14ac:dyDescent="0.15"/>
    <row r="979" ht="10.5" customHeight="1" x14ac:dyDescent="0.15"/>
    <row r="980" ht="10.5" customHeight="1" x14ac:dyDescent="0.15"/>
    <row r="981" ht="10.5" customHeight="1" x14ac:dyDescent="0.15"/>
    <row r="982" ht="10.5" customHeight="1" x14ac:dyDescent="0.15"/>
    <row r="983" ht="10.5" customHeight="1" x14ac:dyDescent="0.15"/>
    <row r="984" ht="10.5" customHeight="1" x14ac:dyDescent="0.15"/>
    <row r="985" ht="10.5" customHeight="1" x14ac:dyDescent="0.15"/>
    <row r="986" ht="10.5" customHeight="1" x14ac:dyDescent="0.15"/>
    <row r="987" ht="10.5" customHeight="1" x14ac:dyDescent="0.15"/>
    <row r="988" ht="10.5" customHeight="1" x14ac:dyDescent="0.15"/>
    <row r="989" ht="10.5" customHeight="1" x14ac:dyDescent="0.15"/>
    <row r="990" ht="10.5" customHeight="1" x14ac:dyDescent="0.15"/>
    <row r="991" ht="10.5" customHeight="1" x14ac:dyDescent="0.15"/>
    <row r="992" ht="10.5" customHeight="1" x14ac:dyDescent="0.15"/>
    <row r="993" ht="10.5" customHeight="1" x14ac:dyDescent="0.15"/>
    <row r="994" ht="10.5" customHeight="1" x14ac:dyDescent="0.15"/>
    <row r="995" ht="10.5" customHeight="1" x14ac:dyDescent="0.15"/>
    <row r="996" ht="10.5" customHeight="1" x14ac:dyDescent="0.15"/>
    <row r="997" ht="10.5" customHeight="1" x14ac:dyDescent="0.15"/>
    <row r="998" ht="10.5" customHeight="1" x14ac:dyDescent="0.15"/>
    <row r="999" ht="10.5" customHeight="1" x14ac:dyDescent="0.15"/>
    <row r="1000" ht="10.5" customHeight="1" x14ac:dyDescent="0.15"/>
    <row r="1001" ht="10.5" customHeight="1" x14ac:dyDescent="0.15"/>
    <row r="1002" ht="10.5" customHeight="1" x14ac:dyDescent="0.15"/>
  </sheetData>
  <mergeCells count="2">
    <mergeCell ref="A1:O1"/>
    <mergeCell ref="A13:K13"/>
  </mergeCells>
  <pageMargins left="0.51181102362204722" right="0.51181102362204722" top="0.78740157480314965" bottom="0.78740157480314965" header="0" footer="0"/>
  <pageSetup paperSize="9" scale="9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1000"/>
  <sheetViews>
    <sheetView workbookViewId="0">
      <selection activeCell="C11" sqref="C11"/>
    </sheetView>
  </sheetViews>
  <sheetFormatPr defaultColWidth="16.83203125" defaultRowHeight="15" customHeight="1" x14ac:dyDescent="0.15"/>
  <cols>
    <col min="1" max="1" width="10.33203125" customWidth="1"/>
    <col min="2" max="2" width="11.83203125" customWidth="1"/>
    <col min="3" max="3" width="15.33203125" customWidth="1"/>
    <col min="4" max="4" width="20.5" customWidth="1"/>
    <col min="5" max="5" width="14" customWidth="1"/>
    <col min="6" max="6" width="15.83203125" customWidth="1"/>
    <col min="7" max="7" width="13.6640625" customWidth="1"/>
    <col min="8" max="8" width="7.6640625" customWidth="1"/>
    <col min="9" max="9" width="12.33203125" customWidth="1"/>
    <col min="10" max="10" width="10.6640625" customWidth="1"/>
    <col min="11" max="11" width="10.83203125" hidden="1" customWidth="1"/>
    <col min="12" max="12" width="15.83203125" hidden="1" customWidth="1"/>
    <col min="13" max="13" width="20" customWidth="1"/>
    <col min="14" max="14" width="19.83203125" customWidth="1"/>
    <col min="15" max="15" width="21.5" customWidth="1"/>
    <col min="16" max="26" width="8.83203125" customWidth="1"/>
  </cols>
  <sheetData>
    <row r="1" spans="1:21" ht="54.75" customHeight="1" x14ac:dyDescent="0.15">
      <c r="A1" s="45" t="s">
        <v>36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</row>
    <row r="2" spans="1:21" ht="34.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2" t="s">
        <v>9</v>
      </c>
      <c r="K2" s="1" t="s">
        <v>10</v>
      </c>
      <c r="L2" s="2" t="s">
        <v>11</v>
      </c>
      <c r="M2" s="2" t="s">
        <v>12</v>
      </c>
      <c r="N2" s="2" t="s">
        <v>13</v>
      </c>
      <c r="O2" s="1" t="s">
        <v>14</v>
      </c>
    </row>
    <row r="3" spans="1:21" ht="39" customHeight="1" x14ac:dyDescent="0.15">
      <c r="A3" s="3" t="s">
        <v>189</v>
      </c>
      <c r="B3" s="3" t="s">
        <v>16</v>
      </c>
      <c r="C3" s="4" t="s">
        <v>190</v>
      </c>
      <c r="D3" s="4" t="s">
        <v>191</v>
      </c>
      <c r="E3" s="4" t="s">
        <v>192</v>
      </c>
      <c r="F3" s="4" t="s">
        <v>167</v>
      </c>
      <c r="G3" s="4" t="s">
        <v>193</v>
      </c>
      <c r="H3" s="4" t="s">
        <v>22</v>
      </c>
      <c r="I3" s="8">
        <v>44273</v>
      </c>
      <c r="J3" s="9">
        <v>45733</v>
      </c>
      <c r="K3" s="4"/>
      <c r="L3" s="6"/>
      <c r="M3" s="6">
        <v>434035.34</v>
      </c>
      <c r="N3" s="6">
        <v>285226.65999999997</v>
      </c>
      <c r="O3" s="7">
        <f t="shared" ref="O3:O18" si="0">SUM(M3-N3)</f>
        <v>148808.68000000005</v>
      </c>
    </row>
    <row r="4" spans="1:21" ht="38.25" customHeight="1" x14ac:dyDescent="0.15">
      <c r="A4" s="3" t="s">
        <v>194</v>
      </c>
      <c r="B4" s="3" t="s">
        <v>16</v>
      </c>
      <c r="C4" s="4" t="s">
        <v>190</v>
      </c>
      <c r="D4" s="4" t="s">
        <v>191</v>
      </c>
      <c r="E4" s="4" t="s">
        <v>192</v>
      </c>
      <c r="F4" s="4" t="s">
        <v>167</v>
      </c>
      <c r="G4" s="4" t="s">
        <v>193</v>
      </c>
      <c r="H4" s="4" t="s">
        <v>22</v>
      </c>
      <c r="I4" s="8">
        <v>44522</v>
      </c>
      <c r="J4" s="9">
        <v>45982</v>
      </c>
      <c r="K4" s="4"/>
      <c r="L4" s="6"/>
      <c r="M4" s="6">
        <v>222128.72</v>
      </c>
      <c r="N4" s="6">
        <v>114072.51</v>
      </c>
      <c r="O4" s="7">
        <f t="shared" si="0"/>
        <v>108056.21</v>
      </c>
    </row>
    <row r="5" spans="1:21" ht="34.5" customHeight="1" x14ac:dyDescent="0.15">
      <c r="A5" s="3" t="s">
        <v>195</v>
      </c>
      <c r="B5" s="3" t="s">
        <v>16</v>
      </c>
      <c r="C5" s="4" t="s">
        <v>196</v>
      </c>
      <c r="D5" s="4" t="s">
        <v>197</v>
      </c>
      <c r="E5" s="4" t="s">
        <v>192</v>
      </c>
      <c r="F5" s="4" t="s">
        <v>167</v>
      </c>
      <c r="G5" s="4" t="s">
        <v>193</v>
      </c>
      <c r="H5" s="4" t="s">
        <v>22</v>
      </c>
      <c r="I5" s="8">
        <v>44686</v>
      </c>
      <c r="J5" s="9">
        <v>46511</v>
      </c>
      <c r="K5" s="4"/>
      <c r="L5" s="6"/>
      <c r="M5" s="6">
        <v>196815.98</v>
      </c>
      <c r="N5" s="6">
        <v>139730.46</v>
      </c>
      <c r="O5" s="7">
        <f t="shared" si="0"/>
        <v>57085.520000000019</v>
      </c>
    </row>
    <row r="6" spans="1:21" ht="41.25" customHeight="1" x14ac:dyDescent="0.15">
      <c r="A6" s="3" t="s">
        <v>198</v>
      </c>
      <c r="B6" s="3" t="s">
        <v>16</v>
      </c>
      <c r="C6" s="4" t="s">
        <v>199</v>
      </c>
      <c r="D6" s="4" t="s">
        <v>200</v>
      </c>
      <c r="E6" s="4" t="s">
        <v>192</v>
      </c>
      <c r="F6" s="4" t="s">
        <v>201</v>
      </c>
      <c r="G6" s="4" t="s">
        <v>167</v>
      </c>
      <c r="H6" s="4" t="s">
        <v>22</v>
      </c>
      <c r="I6" s="8">
        <v>44795</v>
      </c>
      <c r="J6" s="9">
        <v>46255</v>
      </c>
      <c r="K6" s="4"/>
      <c r="L6" s="6"/>
      <c r="M6" s="6">
        <v>706847.12</v>
      </c>
      <c r="N6" s="6">
        <v>626074.43999999994</v>
      </c>
      <c r="O6" s="7">
        <f t="shared" si="0"/>
        <v>80772.680000000051</v>
      </c>
    </row>
    <row r="7" spans="1:21" ht="38.25" customHeight="1" x14ac:dyDescent="0.15">
      <c r="A7" s="35" t="s">
        <v>202</v>
      </c>
      <c r="B7" s="35" t="s">
        <v>16</v>
      </c>
      <c r="C7" s="36" t="s">
        <v>190</v>
      </c>
      <c r="D7" s="36" t="s">
        <v>203</v>
      </c>
      <c r="E7" s="36" t="s">
        <v>192</v>
      </c>
      <c r="F7" s="36" t="s">
        <v>167</v>
      </c>
      <c r="G7" s="36" t="s">
        <v>193</v>
      </c>
      <c r="H7" s="36" t="s">
        <v>22</v>
      </c>
      <c r="I7" s="37">
        <v>44915</v>
      </c>
      <c r="J7" s="38">
        <v>46741</v>
      </c>
      <c r="K7" s="36"/>
      <c r="L7" s="39"/>
      <c r="M7" s="39">
        <v>9363356.4000000004</v>
      </c>
      <c r="N7" s="39">
        <v>4588196.63</v>
      </c>
      <c r="O7" s="40">
        <f t="shared" si="0"/>
        <v>4775159.7700000005</v>
      </c>
    </row>
    <row r="8" spans="1:21" ht="34.5" customHeight="1" x14ac:dyDescent="0.15">
      <c r="A8" s="3" t="s">
        <v>204</v>
      </c>
      <c r="B8" s="3" t="s">
        <v>16</v>
      </c>
      <c r="C8" s="4" t="s">
        <v>205</v>
      </c>
      <c r="D8" s="4" t="s">
        <v>206</v>
      </c>
      <c r="E8" s="4" t="s">
        <v>192</v>
      </c>
      <c r="F8" s="4" t="s">
        <v>201</v>
      </c>
      <c r="G8" s="4" t="s">
        <v>167</v>
      </c>
      <c r="H8" s="4" t="s">
        <v>22</v>
      </c>
      <c r="I8" s="8">
        <v>44830</v>
      </c>
      <c r="J8" s="9">
        <v>46290</v>
      </c>
      <c r="K8" s="4"/>
      <c r="L8" s="6"/>
      <c r="M8" s="6">
        <v>390023.42</v>
      </c>
      <c r="N8" s="6">
        <v>300215.36</v>
      </c>
      <c r="O8" s="7">
        <f t="shared" si="0"/>
        <v>89808.06</v>
      </c>
    </row>
    <row r="9" spans="1:21" ht="44.25" customHeight="1" x14ac:dyDescent="0.15">
      <c r="A9" s="3" t="s">
        <v>207</v>
      </c>
      <c r="B9" s="3" t="s">
        <v>16</v>
      </c>
      <c r="C9" s="4" t="s">
        <v>208</v>
      </c>
      <c r="D9" s="4" t="s">
        <v>209</v>
      </c>
      <c r="E9" s="4" t="s">
        <v>192</v>
      </c>
      <c r="F9" s="4" t="s">
        <v>193</v>
      </c>
      <c r="G9" s="4" t="s">
        <v>167</v>
      </c>
      <c r="H9" s="4" t="s">
        <v>22</v>
      </c>
      <c r="I9" s="8">
        <v>45114</v>
      </c>
      <c r="J9" s="9">
        <v>46574</v>
      </c>
      <c r="K9" s="4"/>
      <c r="L9" s="6"/>
      <c r="M9" s="6">
        <v>3165960.77</v>
      </c>
      <c r="N9" s="6">
        <v>2115433.5699999998</v>
      </c>
      <c r="O9" s="7">
        <f t="shared" si="0"/>
        <v>1050527.2000000002</v>
      </c>
      <c r="U9" s="41" t="s">
        <v>210</v>
      </c>
    </row>
    <row r="10" spans="1:21" ht="39.75" customHeight="1" x14ac:dyDescent="0.15">
      <c r="A10" s="3" t="s">
        <v>211</v>
      </c>
      <c r="B10" s="3" t="s">
        <v>16</v>
      </c>
      <c r="C10" s="4" t="s">
        <v>190</v>
      </c>
      <c r="D10" s="4" t="s">
        <v>212</v>
      </c>
      <c r="E10" s="4" t="s">
        <v>192</v>
      </c>
      <c r="F10" s="4" t="s">
        <v>167</v>
      </c>
      <c r="G10" s="4" t="s">
        <v>193</v>
      </c>
      <c r="H10" s="4" t="s">
        <v>22</v>
      </c>
      <c r="I10" s="8">
        <v>45257</v>
      </c>
      <c r="J10" s="9">
        <v>47083</v>
      </c>
      <c r="K10" s="4"/>
      <c r="L10" s="6"/>
      <c r="M10" s="6">
        <v>140336.06</v>
      </c>
      <c r="N10" s="6">
        <v>83827.22</v>
      </c>
      <c r="O10" s="7">
        <f t="shared" si="0"/>
        <v>56508.84</v>
      </c>
    </row>
    <row r="11" spans="1:21" ht="34.5" customHeight="1" x14ac:dyDescent="0.15">
      <c r="A11" s="3" t="s">
        <v>213</v>
      </c>
      <c r="B11" s="3" t="s">
        <v>16</v>
      </c>
      <c r="C11" s="4" t="s">
        <v>214</v>
      </c>
      <c r="D11" s="4" t="s">
        <v>200</v>
      </c>
      <c r="E11" s="4" t="s">
        <v>192</v>
      </c>
      <c r="F11" s="4" t="s">
        <v>167</v>
      </c>
      <c r="G11" s="4" t="s">
        <v>193</v>
      </c>
      <c r="H11" s="4" t="s">
        <v>22</v>
      </c>
      <c r="I11" s="8">
        <v>45342</v>
      </c>
      <c r="J11" s="9">
        <v>46802</v>
      </c>
      <c r="K11" s="4"/>
      <c r="L11" s="6"/>
      <c r="M11" s="6">
        <v>60217.46</v>
      </c>
      <c r="N11" s="6">
        <v>18113.13</v>
      </c>
      <c r="O11" s="7">
        <f t="shared" si="0"/>
        <v>42104.33</v>
      </c>
    </row>
    <row r="12" spans="1:21" ht="34.5" customHeight="1" x14ac:dyDescent="0.15">
      <c r="A12" s="3" t="s">
        <v>215</v>
      </c>
      <c r="B12" s="3" t="s">
        <v>16</v>
      </c>
      <c r="C12" s="4" t="s">
        <v>216</v>
      </c>
      <c r="D12" s="4" t="s">
        <v>217</v>
      </c>
      <c r="E12" s="4" t="s">
        <v>192</v>
      </c>
      <c r="F12" s="4" t="s">
        <v>167</v>
      </c>
      <c r="G12" s="4" t="s">
        <v>193</v>
      </c>
      <c r="H12" s="4" t="s">
        <v>22</v>
      </c>
      <c r="I12" s="8">
        <v>45581</v>
      </c>
      <c r="J12" s="9">
        <v>46310</v>
      </c>
      <c r="K12" s="4"/>
      <c r="L12" s="6"/>
      <c r="M12" s="6">
        <v>1756037.77</v>
      </c>
      <c r="N12" s="6">
        <v>1368037.63</v>
      </c>
      <c r="O12" s="7">
        <f t="shared" si="0"/>
        <v>388000.14000000013</v>
      </c>
    </row>
    <row r="13" spans="1:21" ht="34.5" customHeight="1" x14ac:dyDescent="0.15">
      <c r="A13" s="3" t="s">
        <v>218</v>
      </c>
      <c r="B13" s="3" t="s">
        <v>16</v>
      </c>
      <c r="C13" s="4" t="s">
        <v>219</v>
      </c>
      <c r="D13" s="4" t="s">
        <v>220</v>
      </c>
      <c r="E13" s="4" t="s">
        <v>192</v>
      </c>
      <c r="F13" s="4" t="s">
        <v>193</v>
      </c>
      <c r="G13" s="4" t="s">
        <v>201</v>
      </c>
      <c r="H13" s="4" t="s">
        <v>22</v>
      </c>
      <c r="I13" s="8">
        <v>45630</v>
      </c>
      <c r="J13" s="9">
        <v>46359</v>
      </c>
      <c r="K13" s="4"/>
      <c r="L13" s="6"/>
      <c r="M13" s="6">
        <v>328156</v>
      </c>
      <c r="N13" s="6">
        <v>247768.07</v>
      </c>
      <c r="O13" s="7">
        <f t="shared" si="0"/>
        <v>80387.929999999993</v>
      </c>
    </row>
    <row r="14" spans="1:21" ht="34.5" customHeight="1" x14ac:dyDescent="0.15">
      <c r="A14" s="3" t="s">
        <v>221</v>
      </c>
      <c r="B14" s="3" t="s">
        <v>16</v>
      </c>
      <c r="C14" s="4"/>
      <c r="D14" s="4" t="s">
        <v>222</v>
      </c>
      <c r="E14" s="4" t="s">
        <v>192</v>
      </c>
      <c r="F14" s="4" t="s">
        <v>201</v>
      </c>
      <c r="G14" s="4" t="s">
        <v>167</v>
      </c>
      <c r="H14" s="4" t="s">
        <v>22</v>
      </c>
      <c r="I14" s="8">
        <v>45715</v>
      </c>
      <c r="J14" s="9">
        <v>46079</v>
      </c>
      <c r="K14" s="4"/>
      <c r="L14" s="6"/>
      <c r="M14" s="6">
        <v>35900</v>
      </c>
      <c r="N14" s="6">
        <v>35900</v>
      </c>
      <c r="O14" s="7">
        <f t="shared" si="0"/>
        <v>0</v>
      </c>
    </row>
    <row r="15" spans="1:21" ht="29.25" customHeight="1" x14ac:dyDescent="0.15">
      <c r="A15" s="3" t="s">
        <v>223</v>
      </c>
      <c r="B15" s="3" t="s">
        <v>16</v>
      </c>
      <c r="C15" s="4" t="s">
        <v>224</v>
      </c>
      <c r="D15" s="4" t="s">
        <v>209</v>
      </c>
      <c r="E15" s="4" t="s">
        <v>192</v>
      </c>
      <c r="F15" s="4" t="s">
        <v>193</v>
      </c>
      <c r="G15" s="4" t="s">
        <v>201</v>
      </c>
      <c r="H15" s="4" t="s">
        <v>22</v>
      </c>
      <c r="I15" s="8">
        <v>45861</v>
      </c>
      <c r="J15" s="9">
        <v>46225</v>
      </c>
      <c r="K15" s="4"/>
      <c r="L15" s="6"/>
      <c r="M15" s="6">
        <v>45345.29</v>
      </c>
      <c r="N15" s="6">
        <v>45345.29</v>
      </c>
      <c r="O15" s="7">
        <f t="shared" si="0"/>
        <v>0</v>
      </c>
    </row>
    <row r="16" spans="1:21" ht="34.5" customHeight="1" x14ac:dyDescent="0.15">
      <c r="A16" s="3" t="s">
        <v>225</v>
      </c>
      <c r="B16" s="3" t="s">
        <v>16</v>
      </c>
      <c r="C16" s="4" t="s">
        <v>226</v>
      </c>
      <c r="D16" s="4" t="s">
        <v>227</v>
      </c>
      <c r="E16" s="4" t="s">
        <v>192</v>
      </c>
      <c r="F16" s="4" t="s">
        <v>228</v>
      </c>
      <c r="G16" s="4" t="s">
        <v>229</v>
      </c>
      <c r="H16" s="4" t="s">
        <v>22</v>
      </c>
      <c r="I16" s="4">
        <v>19082025</v>
      </c>
      <c r="J16" s="9">
        <v>46983</v>
      </c>
      <c r="K16" s="4"/>
      <c r="L16" s="6"/>
      <c r="M16" s="6">
        <v>2069820</v>
      </c>
      <c r="N16" s="6">
        <v>344697.27</v>
      </c>
      <c r="O16" s="7">
        <f t="shared" si="0"/>
        <v>1725122.73</v>
      </c>
    </row>
    <row r="17" spans="1:15" ht="34.5" customHeight="1" x14ac:dyDescent="0.15">
      <c r="A17" s="3" t="s">
        <v>230</v>
      </c>
      <c r="B17" s="3" t="s">
        <v>16</v>
      </c>
      <c r="C17" s="4" t="s">
        <v>190</v>
      </c>
      <c r="D17" s="4" t="s">
        <v>231</v>
      </c>
      <c r="E17" s="4" t="s">
        <v>192</v>
      </c>
      <c r="F17" s="4" t="s">
        <v>229</v>
      </c>
      <c r="G17" s="4" t="s">
        <v>193</v>
      </c>
      <c r="H17" s="4" t="s">
        <v>22</v>
      </c>
      <c r="I17" s="8">
        <v>46098</v>
      </c>
      <c r="J17" s="9">
        <v>47924</v>
      </c>
      <c r="K17" s="4"/>
      <c r="L17" s="6"/>
      <c r="M17" s="6">
        <v>160000</v>
      </c>
      <c r="N17" s="6">
        <v>4980.08</v>
      </c>
      <c r="O17" s="7">
        <f t="shared" si="0"/>
        <v>155019.92000000001</v>
      </c>
    </row>
    <row r="18" spans="1:15" ht="32.25" customHeight="1" x14ac:dyDescent="0.15">
      <c r="A18" s="3" t="s">
        <v>232</v>
      </c>
      <c r="B18" s="3" t="s">
        <v>16</v>
      </c>
      <c r="C18" s="4" t="s">
        <v>233</v>
      </c>
      <c r="D18" s="4" t="s">
        <v>234</v>
      </c>
      <c r="E18" s="4" t="s">
        <v>192</v>
      </c>
      <c r="F18" s="4" t="s">
        <v>229</v>
      </c>
      <c r="G18" s="4" t="s">
        <v>193</v>
      </c>
      <c r="H18" s="4" t="s">
        <v>22</v>
      </c>
      <c r="I18" s="8">
        <v>46145</v>
      </c>
      <c r="J18" s="9">
        <v>46510</v>
      </c>
      <c r="K18" s="4"/>
      <c r="L18" s="6"/>
      <c r="M18" s="6">
        <v>28720</v>
      </c>
      <c r="N18" s="6">
        <v>28720</v>
      </c>
      <c r="O18" s="7">
        <f t="shared" si="0"/>
        <v>0</v>
      </c>
    </row>
    <row r="19" spans="1:15" ht="18.75" customHeight="1" x14ac:dyDescent="0.15">
      <c r="A19" s="48" t="s">
        <v>12</v>
      </c>
      <c r="B19" s="46"/>
      <c r="C19" s="46"/>
      <c r="D19" s="46"/>
      <c r="E19" s="46"/>
      <c r="F19" s="46"/>
      <c r="G19" s="46"/>
      <c r="H19" s="46"/>
      <c r="I19" s="46"/>
      <c r="J19" s="46"/>
      <c r="K19" s="47"/>
      <c r="L19" s="10">
        <f>SUM(L9:L18)</f>
        <v>0</v>
      </c>
      <c r="M19" s="10">
        <f t="shared" ref="M19:O19" si="1">SUM(M3:M18)</f>
        <v>19103700.329999998</v>
      </c>
      <c r="N19" s="10">
        <f t="shared" si="1"/>
        <v>10346338.319999998</v>
      </c>
      <c r="O19" s="10">
        <f t="shared" si="1"/>
        <v>8757362.0099999998</v>
      </c>
    </row>
    <row r="20" spans="1:15" ht="10.5" customHeight="1" x14ac:dyDescent="0.15"/>
    <row r="21" spans="1:15" ht="10.5" customHeight="1" x14ac:dyDescent="0.15"/>
    <row r="22" spans="1:15" ht="10.5" customHeight="1" x14ac:dyDescent="0.15"/>
    <row r="23" spans="1:15" ht="10.5" customHeight="1" x14ac:dyDescent="0.15"/>
    <row r="24" spans="1:15" ht="10.5" customHeight="1" x14ac:dyDescent="0.15"/>
    <row r="25" spans="1:15" ht="10.5" customHeight="1" x14ac:dyDescent="0.15"/>
    <row r="26" spans="1:15" ht="10.5" customHeight="1" x14ac:dyDescent="0.15"/>
    <row r="27" spans="1:15" ht="10.5" customHeight="1" x14ac:dyDescent="0.15"/>
    <row r="28" spans="1:15" ht="10.5" customHeight="1" x14ac:dyDescent="0.15"/>
    <row r="29" spans="1:15" ht="10.5" customHeight="1" x14ac:dyDescent="0.15"/>
    <row r="30" spans="1:15" ht="10.5" customHeight="1" x14ac:dyDescent="0.15"/>
    <row r="31" spans="1:15" ht="10.5" customHeight="1" x14ac:dyDescent="0.15"/>
    <row r="32" spans="1:15" ht="10.5" customHeight="1" x14ac:dyDescent="0.15"/>
    <row r="33" ht="10.5" customHeight="1" x14ac:dyDescent="0.15"/>
    <row r="34" ht="10.5" customHeight="1" x14ac:dyDescent="0.15"/>
    <row r="35" ht="10.5" customHeight="1" x14ac:dyDescent="0.15"/>
    <row r="36" ht="10.5" customHeight="1" x14ac:dyDescent="0.15"/>
    <row r="37" ht="10.5" customHeight="1" x14ac:dyDescent="0.15"/>
    <row r="38" ht="10.5" customHeight="1" x14ac:dyDescent="0.15"/>
    <row r="39" ht="10.5" customHeight="1" x14ac:dyDescent="0.15"/>
    <row r="40" ht="10.5" customHeight="1" x14ac:dyDescent="0.15"/>
    <row r="41" ht="10.5" customHeight="1" x14ac:dyDescent="0.15"/>
    <row r="42" ht="10.5" customHeight="1" x14ac:dyDescent="0.15"/>
    <row r="43" ht="10.5" customHeight="1" x14ac:dyDescent="0.15"/>
    <row r="44" ht="10.5" customHeight="1" x14ac:dyDescent="0.15"/>
    <row r="45" ht="10.5" customHeight="1" x14ac:dyDescent="0.15"/>
    <row r="46" ht="10.5" customHeight="1" x14ac:dyDescent="0.15"/>
    <row r="47" ht="10.5" customHeight="1" x14ac:dyDescent="0.15"/>
    <row r="48" ht="10.5" customHeight="1" x14ac:dyDescent="0.15"/>
    <row r="49" ht="10.5" customHeight="1" x14ac:dyDescent="0.15"/>
    <row r="50" ht="10.5" customHeight="1" x14ac:dyDescent="0.15"/>
    <row r="51" ht="10.5" customHeight="1" x14ac:dyDescent="0.15"/>
    <row r="52" ht="10.5" customHeight="1" x14ac:dyDescent="0.15"/>
    <row r="53" ht="10.5" customHeight="1" x14ac:dyDescent="0.15"/>
    <row r="54" ht="10.5" customHeight="1" x14ac:dyDescent="0.15"/>
    <row r="55" ht="10.5" customHeight="1" x14ac:dyDescent="0.15"/>
    <row r="56" ht="10.5" customHeight="1" x14ac:dyDescent="0.15"/>
    <row r="57" ht="10.5" customHeight="1" x14ac:dyDescent="0.15"/>
    <row r="58" ht="10.5" customHeight="1" x14ac:dyDescent="0.15"/>
    <row r="59" ht="10.5" customHeight="1" x14ac:dyDescent="0.15"/>
    <row r="60" ht="10.5" customHeight="1" x14ac:dyDescent="0.15"/>
    <row r="61" ht="10.5" customHeight="1" x14ac:dyDescent="0.15"/>
    <row r="62" ht="10.5" customHeight="1" x14ac:dyDescent="0.15"/>
    <row r="63" ht="10.5" customHeight="1" x14ac:dyDescent="0.15"/>
    <row r="64" ht="10.5" customHeight="1" x14ac:dyDescent="0.15"/>
    <row r="65" ht="10.5" customHeight="1" x14ac:dyDescent="0.15"/>
    <row r="66" ht="10.5" customHeight="1" x14ac:dyDescent="0.15"/>
    <row r="67" ht="10.5" customHeight="1" x14ac:dyDescent="0.15"/>
    <row r="68" ht="10.5" customHeight="1" x14ac:dyDescent="0.15"/>
    <row r="69" ht="10.5" customHeight="1" x14ac:dyDescent="0.15"/>
    <row r="70" ht="10.5" customHeight="1" x14ac:dyDescent="0.15"/>
    <row r="71" ht="10.5" customHeight="1" x14ac:dyDescent="0.15"/>
    <row r="72" ht="10.5" customHeight="1" x14ac:dyDescent="0.15"/>
    <row r="73" ht="10.5" customHeight="1" x14ac:dyDescent="0.15"/>
    <row r="74" ht="10.5" customHeight="1" x14ac:dyDescent="0.15"/>
    <row r="75" ht="10.5" customHeight="1" x14ac:dyDescent="0.15"/>
    <row r="76" ht="10.5" customHeight="1" x14ac:dyDescent="0.15"/>
    <row r="77" ht="10.5" customHeight="1" x14ac:dyDescent="0.15"/>
    <row r="78" ht="10.5" customHeight="1" x14ac:dyDescent="0.15"/>
    <row r="79" ht="10.5" customHeight="1" x14ac:dyDescent="0.15"/>
    <row r="80" ht="10.5" customHeight="1" x14ac:dyDescent="0.15"/>
    <row r="81" ht="10.5" customHeight="1" x14ac:dyDescent="0.15"/>
    <row r="82" ht="10.5" customHeight="1" x14ac:dyDescent="0.15"/>
    <row r="83" ht="10.5" customHeight="1" x14ac:dyDescent="0.15"/>
    <row r="84" ht="10.5" customHeight="1" x14ac:dyDescent="0.15"/>
    <row r="85" ht="10.5" customHeight="1" x14ac:dyDescent="0.15"/>
    <row r="86" ht="10.5" customHeight="1" x14ac:dyDescent="0.15"/>
    <row r="87" ht="10.5" customHeight="1" x14ac:dyDescent="0.15"/>
    <row r="88" ht="10.5" customHeight="1" x14ac:dyDescent="0.15"/>
    <row r="89" ht="10.5" customHeight="1" x14ac:dyDescent="0.15"/>
    <row r="90" ht="10.5" customHeight="1" x14ac:dyDescent="0.15"/>
    <row r="91" ht="10.5" customHeight="1" x14ac:dyDescent="0.15"/>
    <row r="92" ht="10.5" customHeight="1" x14ac:dyDescent="0.15"/>
    <row r="93" ht="10.5" customHeight="1" x14ac:dyDescent="0.15"/>
    <row r="94" ht="10.5" customHeight="1" x14ac:dyDescent="0.15"/>
    <row r="95" ht="10.5" customHeight="1" x14ac:dyDescent="0.15"/>
    <row r="96" ht="10.5" customHeight="1" x14ac:dyDescent="0.15"/>
    <row r="97" ht="10.5" customHeight="1" x14ac:dyDescent="0.15"/>
    <row r="98" ht="10.5" customHeight="1" x14ac:dyDescent="0.15"/>
    <row r="99" ht="10.5" customHeight="1" x14ac:dyDescent="0.15"/>
    <row r="100" ht="10.5" customHeight="1" x14ac:dyDescent="0.15"/>
    <row r="101" ht="10.5" customHeight="1" x14ac:dyDescent="0.15"/>
    <row r="102" ht="10.5" customHeight="1" x14ac:dyDescent="0.15"/>
    <row r="103" ht="10.5" customHeight="1" x14ac:dyDescent="0.15"/>
    <row r="104" ht="10.5" customHeight="1" x14ac:dyDescent="0.15"/>
    <row r="105" ht="10.5" customHeight="1" x14ac:dyDescent="0.15"/>
    <row r="106" ht="10.5" customHeight="1" x14ac:dyDescent="0.15"/>
    <row r="107" ht="10.5" customHeight="1" x14ac:dyDescent="0.15"/>
    <row r="108" ht="10.5" customHeight="1" x14ac:dyDescent="0.15"/>
    <row r="109" ht="10.5" customHeight="1" x14ac:dyDescent="0.15"/>
    <row r="110" ht="10.5" customHeight="1" x14ac:dyDescent="0.15"/>
    <row r="111" ht="10.5" customHeight="1" x14ac:dyDescent="0.15"/>
    <row r="112" ht="10.5" customHeight="1" x14ac:dyDescent="0.15"/>
    <row r="113" ht="10.5" customHeight="1" x14ac:dyDescent="0.15"/>
    <row r="114" ht="10.5" customHeight="1" x14ac:dyDescent="0.15"/>
    <row r="115" ht="10.5" customHeight="1" x14ac:dyDescent="0.15"/>
    <row r="116" ht="10.5" customHeight="1" x14ac:dyDescent="0.15"/>
    <row r="117" ht="10.5" customHeight="1" x14ac:dyDescent="0.15"/>
    <row r="118" ht="10.5" customHeight="1" x14ac:dyDescent="0.15"/>
    <row r="119" ht="10.5" customHeight="1" x14ac:dyDescent="0.15"/>
    <row r="120" ht="10.5" customHeight="1" x14ac:dyDescent="0.15"/>
    <row r="121" ht="10.5" customHeight="1" x14ac:dyDescent="0.15"/>
    <row r="122" ht="10.5" customHeight="1" x14ac:dyDescent="0.15"/>
    <row r="123" ht="10.5" customHeight="1" x14ac:dyDescent="0.15"/>
    <row r="124" ht="10.5" customHeight="1" x14ac:dyDescent="0.15"/>
    <row r="125" ht="10.5" customHeight="1" x14ac:dyDescent="0.15"/>
    <row r="126" ht="10.5" customHeight="1" x14ac:dyDescent="0.15"/>
    <row r="127" ht="10.5" customHeight="1" x14ac:dyDescent="0.15"/>
    <row r="128" ht="10.5" customHeight="1" x14ac:dyDescent="0.15"/>
    <row r="129" ht="10.5" customHeight="1" x14ac:dyDescent="0.15"/>
    <row r="130" ht="10.5" customHeight="1" x14ac:dyDescent="0.15"/>
    <row r="131" ht="10.5" customHeight="1" x14ac:dyDescent="0.15"/>
    <row r="132" ht="10.5" customHeight="1" x14ac:dyDescent="0.15"/>
    <row r="133" ht="10.5" customHeight="1" x14ac:dyDescent="0.15"/>
    <row r="134" ht="10.5" customHeight="1" x14ac:dyDescent="0.15"/>
    <row r="135" ht="10.5" customHeight="1" x14ac:dyDescent="0.15"/>
    <row r="136" ht="10.5" customHeight="1" x14ac:dyDescent="0.15"/>
    <row r="137" ht="10.5" customHeight="1" x14ac:dyDescent="0.15"/>
    <row r="138" ht="10.5" customHeight="1" x14ac:dyDescent="0.15"/>
    <row r="139" ht="10.5" customHeight="1" x14ac:dyDescent="0.15"/>
    <row r="140" ht="10.5" customHeight="1" x14ac:dyDescent="0.15"/>
    <row r="141" ht="10.5" customHeight="1" x14ac:dyDescent="0.15"/>
    <row r="142" ht="10.5" customHeight="1" x14ac:dyDescent="0.15"/>
    <row r="143" ht="10.5" customHeight="1" x14ac:dyDescent="0.15"/>
    <row r="144" ht="10.5" customHeight="1" x14ac:dyDescent="0.15"/>
    <row r="145" ht="10.5" customHeight="1" x14ac:dyDescent="0.15"/>
    <row r="146" ht="10.5" customHeight="1" x14ac:dyDescent="0.15"/>
    <row r="147" ht="10.5" customHeight="1" x14ac:dyDescent="0.15"/>
    <row r="148" ht="10.5" customHeight="1" x14ac:dyDescent="0.15"/>
    <row r="149" ht="10.5" customHeight="1" x14ac:dyDescent="0.15"/>
    <row r="150" ht="10.5" customHeight="1" x14ac:dyDescent="0.15"/>
    <row r="151" ht="10.5" customHeight="1" x14ac:dyDescent="0.15"/>
    <row r="152" ht="10.5" customHeight="1" x14ac:dyDescent="0.15"/>
    <row r="153" ht="10.5" customHeight="1" x14ac:dyDescent="0.15"/>
    <row r="154" ht="10.5" customHeight="1" x14ac:dyDescent="0.15"/>
    <row r="155" ht="10.5" customHeight="1" x14ac:dyDescent="0.15"/>
    <row r="156" ht="10.5" customHeight="1" x14ac:dyDescent="0.15"/>
    <row r="157" ht="10.5" customHeight="1" x14ac:dyDescent="0.15"/>
    <row r="158" ht="10.5" customHeight="1" x14ac:dyDescent="0.15"/>
    <row r="159" ht="10.5" customHeight="1" x14ac:dyDescent="0.15"/>
    <row r="160" ht="10.5" customHeight="1" x14ac:dyDescent="0.15"/>
    <row r="161" ht="10.5" customHeight="1" x14ac:dyDescent="0.15"/>
    <row r="162" ht="10.5" customHeight="1" x14ac:dyDescent="0.15"/>
    <row r="163" ht="10.5" customHeight="1" x14ac:dyDescent="0.15"/>
    <row r="164" ht="10.5" customHeight="1" x14ac:dyDescent="0.15"/>
    <row r="165" ht="10.5" customHeight="1" x14ac:dyDescent="0.15"/>
    <row r="166" ht="10.5" customHeight="1" x14ac:dyDescent="0.15"/>
    <row r="167" ht="10.5" customHeight="1" x14ac:dyDescent="0.15"/>
    <row r="168" ht="10.5" customHeight="1" x14ac:dyDescent="0.15"/>
    <row r="169" ht="10.5" customHeight="1" x14ac:dyDescent="0.15"/>
    <row r="170" ht="10.5" customHeight="1" x14ac:dyDescent="0.15"/>
    <row r="171" ht="10.5" customHeight="1" x14ac:dyDescent="0.15"/>
    <row r="172" ht="10.5" customHeight="1" x14ac:dyDescent="0.15"/>
    <row r="173" ht="10.5" customHeight="1" x14ac:dyDescent="0.15"/>
    <row r="174" ht="10.5" customHeight="1" x14ac:dyDescent="0.15"/>
    <row r="175" ht="10.5" customHeight="1" x14ac:dyDescent="0.15"/>
    <row r="176" ht="10.5" customHeight="1" x14ac:dyDescent="0.15"/>
    <row r="177" ht="10.5" customHeight="1" x14ac:dyDescent="0.15"/>
    <row r="178" ht="10.5" customHeight="1" x14ac:dyDescent="0.15"/>
    <row r="179" ht="10.5" customHeight="1" x14ac:dyDescent="0.15"/>
    <row r="180" ht="10.5" customHeight="1" x14ac:dyDescent="0.15"/>
    <row r="181" ht="10.5" customHeight="1" x14ac:dyDescent="0.15"/>
    <row r="182" ht="10.5" customHeight="1" x14ac:dyDescent="0.15"/>
    <row r="183" ht="10.5" customHeight="1" x14ac:dyDescent="0.15"/>
    <row r="184" ht="10.5" customHeight="1" x14ac:dyDescent="0.15"/>
    <row r="185" ht="10.5" customHeight="1" x14ac:dyDescent="0.15"/>
    <row r="186" ht="10.5" customHeight="1" x14ac:dyDescent="0.15"/>
    <row r="187" ht="10.5" customHeight="1" x14ac:dyDescent="0.15"/>
    <row r="188" ht="10.5" customHeight="1" x14ac:dyDescent="0.15"/>
    <row r="189" ht="10.5" customHeight="1" x14ac:dyDescent="0.15"/>
    <row r="190" ht="10.5" customHeight="1" x14ac:dyDescent="0.15"/>
    <row r="191" ht="10.5" customHeight="1" x14ac:dyDescent="0.15"/>
    <row r="192" ht="10.5" customHeight="1" x14ac:dyDescent="0.15"/>
    <row r="193" ht="10.5" customHeight="1" x14ac:dyDescent="0.15"/>
    <row r="194" ht="10.5" customHeight="1" x14ac:dyDescent="0.15"/>
    <row r="195" ht="10.5" customHeight="1" x14ac:dyDescent="0.15"/>
    <row r="196" ht="10.5" customHeight="1" x14ac:dyDescent="0.15"/>
    <row r="197" ht="10.5" customHeight="1" x14ac:dyDescent="0.15"/>
    <row r="198" ht="10.5" customHeight="1" x14ac:dyDescent="0.15"/>
    <row r="199" ht="10.5" customHeight="1" x14ac:dyDescent="0.15"/>
    <row r="200" ht="10.5" customHeight="1" x14ac:dyDescent="0.15"/>
    <row r="201" ht="10.5" customHeight="1" x14ac:dyDescent="0.15"/>
    <row r="202" ht="10.5" customHeight="1" x14ac:dyDescent="0.15"/>
    <row r="203" ht="10.5" customHeight="1" x14ac:dyDescent="0.15"/>
    <row r="204" ht="10.5" customHeight="1" x14ac:dyDescent="0.15"/>
    <row r="205" ht="10.5" customHeight="1" x14ac:dyDescent="0.15"/>
    <row r="206" ht="10.5" customHeight="1" x14ac:dyDescent="0.15"/>
    <row r="207" ht="10.5" customHeight="1" x14ac:dyDescent="0.15"/>
    <row r="208" ht="10.5" customHeight="1" x14ac:dyDescent="0.15"/>
    <row r="209" ht="10.5" customHeight="1" x14ac:dyDescent="0.15"/>
    <row r="210" ht="10.5" customHeight="1" x14ac:dyDescent="0.15"/>
    <row r="211" ht="10.5" customHeight="1" x14ac:dyDescent="0.15"/>
    <row r="212" ht="10.5" customHeight="1" x14ac:dyDescent="0.15"/>
    <row r="213" ht="10.5" customHeight="1" x14ac:dyDescent="0.15"/>
    <row r="214" ht="10.5" customHeight="1" x14ac:dyDescent="0.15"/>
    <row r="215" ht="10.5" customHeight="1" x14ac:dyDescent="0.15"/>
    <row r="216" ht="10.5" customHeight="1" x14ac:dyDescent="0.15"/>
    <row r="217" ht="10.5" customHeight="1" x14ac:dyDescent="0.15"/>
    <row r="218" ht="10.5" customHeight="1" x14ac:dyDescent="0.15"/>
    <row r="219" ht="10.5" customHeight="1" x14ac:dyDescent="0.15"/>
    <row r="220" ht="10.5" customHeight="1" x14ac:dyDescent="0.15"/>
    <row r="221" ht="10.5" customHeight="1" x14ac:dyDescent="0.15"/>
    <row r="222" ht="10.5" customHeight="1" x14ac:dyDescent="0.15"/>
    <row r="223" ht="10.5" customHeight="1" x14ac:dyDescent="0.15"/>
    <row r="224" ht="10.5" customHeight="1" x14ac:dyDescent="0.15"/>
    <row r="225" ht="10.5" customHeight="1" x14ac:dyDescent="0.15"/>
    <row r="226" ht="10.5" customHeight="1" x14ac:dyDescent="0.15"/>
    <row r="227" ht="10.5" customHeight="1" x14ac:dyDescent="0.15"/>
    <row r="228" ht="10.5" customHeight="1" x14ac:dyDescent="0.15"/>
    <row r="229" ht="10.5" customHeight="1" x14ac:dyDescent="0.15"/>
    <row r="230" ht="10.5" customHeight="1" x14ac:dyDescent="0.15"/>
    <row r="231" ht="10.5" customHeight="1" x14ac:dyDescent="0.15"/>
    <row r="232" ht="10.5" customHeight="1" x14ac:dyDescent="0.15"/>
    <row r="233" ht="10.5" customHeight="1" x14ac:dyDescent="0.15"/>
    <row r="234" ht="10.5" customHeight="1" x14ac:dyDescent="0.15"/>
    <row r="235" ht="10.5" customHeight="1" x14ac:dyDescent="0.15"/>
    <row r="236" ht="10.5" customHeight="1" x14ac:dyDescent="0.15"/>
    <row r="237" ht="10.5" customHeight="1" x14ac:dyDescent="0.15"/>
    <row r="238" ht="10.5" customHeight="1" x14ac:dyDescent="0.15"/>
    <row r="239" ht="10.5" customHeight="1" x14ac:dyDescent="0.15"/>
    <row r="240" ht="10.5" customHeight="1" x14ac:dyDescent="0.15"/>
    <row r="241" ht="10.5" customHeight="1" x14ac:dyDescent="0.15"/>
    <row r="242" ht="10.5" customHeight="1" x14ac:dyDescent="0.15"/>
    <row r="243" ht="10.5" customHeight="1" x14ac:dyDescent="0.15"/>
    <row r="244" ht="10.5" customHeight="1" x14ac:dyDescent="0.15"/>
    <row r="245" ht="10.5" customHeight="1" x14ac:dyDescent="0.15"/>
    <row r="246" ht="10.5" customHeight="1" x14ac:dyDescent="0.15"/>
    <row r="247" ht="10.5" customHeight="1" x14ac:dyDescent="0.15"/>
    <row r="248" ht="10.5" customHeight="1" x14ac:dyDescent="0.15"/>
    <row r="249" ht="10.5" customHeight="1" x14ac:dyDescent="0.15"/>
    <row r="250" ht="10.5" customHeight="1" x14ac:dyDescent="0.15"/>
    <row r="251" ht="10.5" customHeight="1" x14ac:dyDescent="0.15"/>
    <row r="252" ht="10.5" customHeight="1" x14ac:dyDescent="0.15"/>
    <row r="253" ht="10.5" customHeight="1" x14ac:dyDescent="0.15"/>
    <row r="254" ht="10.5" customHeight="1" x14ac:dyDescent="0.15"/>
    <row r="255" ht="10.5" customHeight="1" x14ac:dyDescent="0.15"/>
    <row r="256" ht="10.5" customHeight="1" x14ac:dyDescent="0.15"/>
    <row r="257" ht="10.5" customHeight="1" x14ac:dyDescent="0.15"/>
    <row r="258" ht="10.5" customHeight="1" x14ac:dyDescent="0.15"/>
    <row r="259" ht="10.5" customHeight="1" x14ac:dyDescent="0.15"/>
    <row r="260" ht="10.5" customHeight="1" x14ac:dyDescent="0.15"/>
    <row r="261" ht="10.5" customHeight="1" x14ac:dyDescent="0.15"/>
    <row r="262" ht="10.5" customHeight="1" x14ac:dyDescent="0.15"/>
    <row r="263" ht="10.5" customHeight="1" x14ac:dyDescent="0.15"/>
    <row r="264" ht="10.5" customHeight="1" x14ac:dyDescent="0.15"/>
    <row r="265" ht="10.5" customHeight="1" x14ac:dyDescent="0.15"/>
    <row r="266" ht="10.5" customHeight="1" x14ac:dyDescent="0.15"/>
    <row r="267" ht="10.5" customHeight="1" x14ac:dyDescent="0.15"/>
    <row r="268" ht="10.5" customHeight="1" x14ac:dyDescent="0.15"/>
    <row r="269" ht="10.5" customHeight="1" x14ac:dyDescent="0.15"/>
    <row r="270" ht="10.5" customHeight="1" x14ac:dyDescent="0.15"/>
    <row r="271" ht="10.5" customHeight="1" x14ac:dyDescent="0.15"/>
    <row r="272" ht="10.5" customHeight="1" x14ac:dyDescent="0.15"/>
    <row r="273" ht="10.5" customHeight="1" x14ac:dyDescent="0.15"/>
    <row r="274" ht="10.5" customHeight="1" x14ac:dyDescent="0.15"/>
    <row r="275" ht="10.5" customHeight="1" x14ac:dyDescent="0.15"/>
    <row r="276" ht="10.5" customHeight="1" x14ac:dyDescent="0.15"/>
    <row r="277" ht="10.5" customHeight="1" x14ac:dyDescent="0.15"/>
    <row r="278" ht="10.5" customHeight="1" x14ac:dyDescent="0.15"/>
    <row r="279" ht="10.5" customHeight="1" x14ac:dyDescent="0.15"/>
    <row r="280" ht="10.5" customHeight="1" x14ac:dyDescent="0.15"/>
    <row r="281" ht="10.5" customHeight="1" x14ac:dyDescent="0.15"/>
    <row r="282" ht="10.5" customHeight="1" x14ac:dyDescent="0.15"/>
    <row r="283" ht="10.5" customHeight="1" x14ac:dyDescent="0.15"/>
    <row r="284" ht="10.5" customHeight="1" x14ac:dyDescent="0.15"/>
    <row r="285" ht="10.5" customHeight="1" x14ac:dyDescent="0.15"/>
    <row r="286" ht="10.5" customHeight="1" x14ac:dyDescent="0.15"/>
    <row r="287" ht="10.5" customHeight="1" x14ac:dyDescent="0.15"/>
    <row r="288" ht="10.5" customHeight="1" x14ac:dyDescent="0.15"/>
    <row r="289" ht="10.5" customHeight="1" x14ac:dyDescent="0.15"/>
    <row r="290" ht="10.5" customHeight="1" x14ac:dyDescent="0.15"/>
    <row r="291" ht="10.5" customHeight="1" x14ac:dyDescent="0.15"/>
    <row r="292" ht="10.5" customHeight="1" x14ac:dyDescent="0.15"/>
    <row r="293" ht="10.5" customHeight="1" x14ac:dyDescent="0.15"/>
    <row r="294" ht="10.5" customHeight="1" x14ac:dyDescent="0.15"/>
    <row r="295" ht="10.5" customHeight="1" x14ac:dyDescent="0.15"/>
    <row r="296" ht="10.5" customHeight="1" x14ac:dyDescent="0.15"/>
    <row r="297" ht="10.5" customHeight="1" x14ac:dyDescent="0.15"/>
    <row r="298" ht="10.5" customHeight="1" x14ac:dyDescent="0.15"/>
    <row r="299" ht="10.5" customHeight="1" x14ac:dyDescent="0.15"/>
    <row r="300" ht="10.5" customHeight="1" x14ac:dyDescent="0.15"/>
    <row r="301" ht="10.5" customHeight="1" x14ac:dyDescent="0.15"/>
    <row r="302" ht="10.5" customHeight="1" x14ac:dyDescent="0.15"/>
    <row r="303" ht="10.5" customHeight="1" x14ac:dyDescent="0.15"/>
    <row r="304" ht="10.5" customHeight="1" x14ac:dyDescent="0.15"/>
    <row r="305" ht="10.5" customHeight="1" x14ac:dyDescent="0.15"/>
    <row r="306" ht="10.5" customHeight="1" x14ac:dyDescent="0.15"/>
    <row r="307" ht="10.5" customHeight="1" x14ac:dyDescent="0.15"/>
    <row r="308" ht="10.5" customHeight="1" x14ac:dyDescent="0.15"/>
    <row r="309" ht="10.5" customHeight="1" x14ac:dyDescent="0.15"/>
    <row r="310" ht="10.5" customHeight="1" x14ac:dyDescent="0.15"/>
    <row r="311" ht="10.5" customHeight="1" x14ac:dyDescent="0.15"/>
    <row r="312" ht="10.5" customHeight="1" x14ac:dyDescent="0.15"/>
    <row r="313" ht="10.5" customHeight="1" x14ac:dyDescent="0.15"/>
    <row r="314" ht="10.5" customHeight="1" x14ac:dyDescent="0.15"/>
    <row r="315" ht="10.5" customHeight="1" x14ac:dyDescent="0.15"/>
    <row r="316" ht="10.5" customHeight="1" x14ac:dyDescent="0.15"/>
    <row r="317" ht="10.5" customHeight="1" x14ac:dyDescent="0.15"/>
    <row r="318" ht="10.5" customHeight="1" x14ac:dyDescent="0.15"/>
    <row r="319" ht="10.5" customHeight="1" x14ac:dyDescent="0.15"/>
    <row r="320" ht="10.5" customHeight="1" x14ac:dyDescent="0.15"/>
    <row r="321" ht="10.5" customHeight="1" x14ac:dyDescent="0.15"/>
    <row r="322" ht="10.5" customHeight="1" x14ac:dyDescent="0.15"/>
    <row r="323" ht="10.5" customHeight="1" x14ac:dyDescent="0.15"/>
    <row r="324" ht="10.5" customHeight="1" x14ac:dyDescent="0.15"/>
    <row r="325" ht="10.5" customHeight="1" x14ac:dyDescent="0.15"/>
    <row r="326" ht="10.5" customHeight="1" x14ac:dyDescent="0.15"/>
    <row r="327" ht="10.5" customHeight="1" x14ac:dyDescent="0.15"/>
    <row r="328" ht="10.5" customHeight="1" x14ac:dyDescent="0.15"/>
    <row r="329" ht="10.5" customHeight="1" x14ac:dyDescent="0.15"/>
    <row r="330" ht="10.5" customHeight="1" x14ac:dyDescent="0.15"/>
    <row r="331" ht="10.5" customHeight="1" x14ac:dyDescent="0.15"/>
    <row r="332" ht="10.5" customHeight="1" x14ac:dyDescent="0.15"/>
    <row r="333" ht="10.5" customHeight="1" x14ac:dyDescent="0.15"/>
    <row r="334" ht="10.5" customHeight="1" x14ac:dyDescent="0.15"/>
    <row r="335" ht="10.5" customHeight="1" x14ac:dyDescent="0.15"/>
    <row r="336" ht="10.5" customHeight="1" x14ac:dyDescent="0.15"/>
    <row r="337" ht="10.5" customHeight="1" x14ac:dyDescent="0.15"/>
    <row r="338" ht="10.5" customHeight="1" x14ac:dyDescent="0.15"/>
    <row r="339" ht="10.5" customHeight="1" x14ac:dyDescent="0.15"/>
    <row r="340" ht="10.5" customHeight="1" x14ac:dyDescent="0.15"/>
    <row r="341" ht="10.5" customHeight="1" x14ac:dyDescent="0.15"/>
    <row r="342" ht="10.5" customHeight="1" x14ac:dyDescent="0.15"/>
    <row r="343" ht="10.5" customHeight="1" x14ac:dyDescent="0.15"/>
    <row r="344" ht="10.5" customHeight="1" x14ac:dyDescent="0.15"/>
    <row r="345" ht="10.5" customHeight="1" x14ac:dyDescent="0.15"/>
    <row r="346" ht="10.5" customHeight="1" x14ac:dyDescent="0.15"/>
    <row r="347" ht="10.5" customHeight="1" x14ac:dyDescent="0.15"/>
    <row r="348" ht="10.5" customHeight="1" x14ac:dyDescent="0.15"/>
    <row r="349" ht="10.5" customHeight="1" x14ac:dyDescent="0.15"/>
    <row r="350" ht="10.5" customHeight="1" x14ac:dyDescent="0.15"/>
    <row r="351" ht="10.5" customHeight="1" x14ac:dyDescent="0.15"/>
    <row r="352" ht="10.5" customHeight="1" x14ac:dyDescent="0.15"/>
    <row r="353" ht="10.5" customHeight="1" x14ac:dyDescent="0.15"/>
    <row r="354" ht="10.5" customHeight="1" x14ac:dyDescent="0.15"/>
    <row r="355" ht="10.5" customHeight="1" x14ac:dyDescent="0.15"/>
    <row r="356" ht="10.5" customHeight="1" x14ac:dyDescent="0.15"/>
    <row r="357" ht="10.5" customHeight="1" x14ac:dyDescent="0.15"/>
    <row r="358" ht="10.5" customHeight="1" x14ac:dyDescent="0.15"/>
    <row r="359" ht="10.5" customHeight="1" x14ac:dyDescent="0.15"/>
    <row r="360" ht="10.5" customHeight="1" x14ac:dyDescent="0.15"/>
    <row r="361" ht="10.5" customHeight="1" x14ac:dyDescent="0.15"/>
    <row r="362" ht="10.5" customHeight="1" x14ac:dyDescent="0.15"/>
    <row r="363" ht="10.5" customHeight="1" x14ac:dyDescent="0.15"/>
    <row r="364" ht="10.5" customHeight="1" x14ac:dyDescent="0.15"/>
    <row r="365" ht="10.5" customHeight="1" x14ac:dyDescent="0.15"/>
    <row r="366" ht="10.5" customHeight="1" x14ac:dyDescent="0.15"/>
    <row r="367" ht="10.5" customHeight="1" x14ac:dyDescent="0.15"/>
    <row r="368" ht="10.5" customHeight="1" x14ac:dyDescent="0.15"/>
    <row r="369" ht="10.5" customHeight="1" x14ac:dyDescent="0.15"/>
    <row r="370" ht="10.5" customHeight="1" x14ac:dyDescent="0.15"/>
    <row r="371" ht="10.5" customHeight="1" x14ac:dyDescent="0.15"/>
    <row r="372" ht="10.5" customHeight="1" x14ac:dyDescent="0.15"/>
    <row r="373" ht="10.5" customHeight="1" x14ac:dyDescent="0.15"/>
    <row r="374" ht="10.5" customHeight="1" x14ac:dyDescent="0.15"/>
    <row r="375" ht="10.5" customHeight="1" x14ac:dyDescent="0.15"/>
    <row r="376" ht="10.5" customHeight="1" x14ac:dyDescent="0.15"/>
    <row r="377" ht="10.5" customHeight="1" x14ac:dyDescent="0.15"/>
    <row r="378" ht="10.5" customHeight="1" x14ac:dyDescent="0.15"/>
    <row r="379" ht="10.5" customHeight="1" x14ac:dyDescent="0.15"/>
    <row r="380" ht="10.5" customHeight="1" x14ac:dyDescent="0.15"/>
    <row r="381" ht="10.5" customHeight="1" x14ac:dyDescent="0.15"/>
    <row r="382" ht="10.5" customHeight="1" x14ac:dyDescent="0.15"/>
    <row r="383" ht="10.5" customHeight="1" x14ac:dyDescent="0.15"/>
    <row r="384" ht="10.5" customHeight="1" x14ac:dyDescent="0.15"/>
    <row r="385" ht="10.5" customHeight="1" x14ac:dyDescent="0.15"/>
    <row r="386" ht="10.5" customHeight="1" x14ac:dyDescent="0.15"/>
    <row r="387" ht="10.5" customHeight="1" x14ac:dyDescent="0.15"/>
    <row r="388" ht="10.5" customHeight="1" x14ac:dyDescent="0.15"/>
    <row r="389" ht="10.5" customHeight="1" x14ac:dyDescent="0.15"/>
    <row r="390" ht="10.5" customHeight="1" x14ac:dyDescent="0.15"/>
    <row r="391" ht="10.5" customHeight="1" x14ac:dyDescent="0.15"/>
    <row r="392" ht="10.5" customHeight="1" x14ac:dyDescent="0.15"/>
    <row r="393" ht="10.5" customHeight="1" x14ac:dyDescent="0.15"/>
    <row r="394" ht="10.5" customHeight="1" x14ac:dyDescent="0.15"/>
    <row r="395" ht="10.5" customHeight="1" x14ac:dyDescent="0.15"/>
    <row r="396" ht="10.5" customHeight="1" x14ac:dyDescent="0.15"/>
    <row r="397" ht="10.5" customHeight="1" x14ac:dyDescent="0.15"/>
    <row r="398" ht="10.5" customHeight="1" x14ac:dyDescent="0.15"/>
    <row r="399" ht="10.5" customHeight="1" x14ac:dyDescent="0.15"/>
    <row r="400" ht="10.5" customHeight="1" x14ac:dyDescent="0.15"/>
    <row r="401" ht="10.5" customHeight="1" x14ac:dyDescent="0.15"/>
    <row r="402" ht="10.5" customHeight="1" x14ac:dyDescent="0.15"/>
    <row r="403" ht="10.5" customHeight="1" x14ac:dyDescent="0.15"/>
    <row r="404" ht="10.5" customHeight="1" x14ac:dyDescent="0.15"/>
    <row r="405" ht="10.5" customHeight="1" x14ac:dyDescent="0.15"/>
    <row r="406" ht="10.5" customHeight="1" x14ac:dyDescent="0.15"/>
    <row r="407" ht="10.5" customHeight="1" x14ac:dyDescent="0.15"/>
    <row r="408" ht="10.5" customHeight="1" x14ac:dyDescent="0.15"/>
    <row r="409" ht="10.5" customHeight="1" x14ac:dyDescent="0.15"/>
    <row r="410" ht="10.5" customHeight="1" x14ac:dyDescent="0.15"/>
    <row r="411" ht="10.5" customHeight="1" x14ac:dyDescent="0.15"/>
    <row r="412" ht="10.5" customHeight="1" x14ac:dyDescent="0.15"/>
    <row r="413" ht="10.5" customHeight="1" x14ac:dyDescent="0.15"/>
    <row r="414" ht="10.5" customHeight="1" x14ac:dyDescent="0.15"/>
    <row r="415" ht="10.5" customHeight="1" x14ac:dyDescent="0.15"/>
    <row r="416" ht="10.5" customHeight="1" x14ac:dyDescent="0.15"/>
    <row r="417" ht="10.5" customHeight="1" x14ac:dyDescent="0.15"/>
    <row r="418" ht="10.5" customHeight="1" x14ac:dyDescent="0.15"/>
    <row r="419" ht="10.5" customHeight="1" x14ac:dyDescent="0.15"/>
    <row r="420" ht="10.5" customHeight="1" x14ac:dyDescent="0.15"/>
    <row r="421" ht="10.5" customHeight="1" x14ac:dyDescent="0.15"/>
    <row r="422" ht="10.5" customHeight="1" x14ac:dyDescent="0.15"/>
    <row r="423" ht="10.5" customHeight="1" x14ac:dyDescent="0.15"/>
    <row r="424" ht="10.5" customHeight="1" x14ac:dyDescent="0.15"/>
    <row r="425" ht="10.5" customHeight="1" x14ac:dyDescent="0.15"/>
    <row r="426" ht="10.5" customHeight="1" x14ac:dyDescent="0.15"/>
    <row r="427" ht="10.5" customHeight="1" x14ac:dyDescent="0.15"/>
    <row r="428" ht="10.5" customHeight="1" x14ac:dyDescent="0.15"/>
    <row r="429" ht="10.5" customHeight="1" x14ac:dyDescent="0.15"/>
    <row r="430" ht="10.5" customHeight="1" x14ac:dyDescent="0.15"/>
    <row r="431" ht="10.5" customHeight="1" x14ac:dyDescent="0.15"/>
    <row r="432" ht="10.5" customHeight="1" x14ac:dyDescent="0.15"/>
    <row r="433" ht="10.5" customHeight="1" x14ac:dyDescent="0.15"/>
    <row r="434" ht="10.5" customHeight="1" x14ac:dyDescent="0.15"/>
    <row r="435" ht="10.5" customHeight="1" x14ac:dyDescent="0.15"/>
    <row r="436" ht="10.5" customHeight="1" x14ac:dyDescent="0.15"/>
    <row r="437" ht="10.5" customHeight="1" x14ac:dyDescent="0.15"/>
    <row r="438" ht="10.5" customHeight="1" x14ac:dyDescent="0.15"/>
    <row r="439" ht="10.5" customHeight="1" x14ac:dyDescent="0.15"/>
    <row r="440" ht="10.5" customHeight="1" x14ac:dyDescent="0.15"/>
    <row r="441" ht="10.5" customHeight="1" x14ac:dyDescent="0.15"/>
    <row r="442" ht="10.5" customHeight="1" x14ac:dyDescent="0.15"/>
    <row r="443" ht="10.5" customHeight="1" x14ac:dyDescent="0.15"/>
    <row r="444" ht="10.5" customHeight="1" x14ac:dyDescent="0.15"/>
    <row r="445" ht="10.5" customHeight="1" x14ac:dyDescent="0.15"/>
    <row r="446" ht="10.5" customHeight="1" x14ac:dyDescent="0.15"/>
    <row r="447" ht="10.5" customHeight="1" x14ac:dyDescent="0.15"/>
    <row r="448" ht="10.5" customHeight="1" x14ac:dyDescent="0.15"/>
    <row r="449" ht="10.5" customHeight="1" x14ac:dyDescent="0.15"/>
    <row r="450" ht="10.5" customHeight="1" x14ac:dyDescent="0.15"/>
    <row r="451" ht="10.5" customHeight="1" x14ac:dyDescent="0.15"/>
    <row r="452" ht="10.5" customHeight="1" x14ac:dyDescent="0.15"/>
    <row r="453" ht="10.5" customHeight="1" x14ac:dyDescent="0.15"/>
    <row r="454" ht="10.5" customHeight="1" x14ac:dyDescent="0.15"/>
    <row r="455" ht="10.5" customHeight="1" x14ac:dyDescent="0.15"/>
    <row r="456" ht="10.5" customHeight="1" x14ac:dyDescent="0.15"/>
    <row r="457" ht="10.5" customHeight="1" x14ac:dyDescent="0.15"/>
    <row r="458" ht="10.5" customHeight="1" x14ac:dyDescent="0.15"/>
    <row r="459" ht="10.5" customHeight="1" x14ac:dyDescent="0.15"/>
    <row r="460" ht="10.5" customHeight="1" x14ac:dyDescent="0.15"/>
    <row r="461" ht="10.5" customHeight="1" x14ac:dyDescent="0.15"/>
    <row r="462" ht="10.5" customHeight="1" x14ac:dyDescent="0.15"/>
    <row r="463" ht="10.5" customHeight="1" x14ac:dyDescent="0.15"/>
    <row r="464" ht="10.5" customHeight="1" x14ac:dyDescent="0.15"/>
    <row r="465" ht="10.5" customHeight="1" x14ac:dyDescent="0.15"/>
    <row r="466" ht="10.5" customHeight="1" x14ac:dyDescent="0.15"/>
    <row r="467" ht="10.5" customHeight="1" x14ac:dyDescent="0.15"/>
    <row r="468" ht="10.5" customHeight="1" x14ac:dyDescent="0.15"/>
    <row r="469" ht="10.5" customHeight="1" x14ac:dyDescent="0.15"/>
    <row r="470" ht="10.5" customHeight="1" x14ac:dyDescent="0.15"/>
    <row r="471" ht="10.5" customHeight="1" x14ac:dyDescent="0.15"/>
    <row r="472" ht="10.5" customHeight="1" x14ac:dyDescent="0.15"/>
    <row r="473" ht="10.5" customHeight="1" x14ac:dyDescent="0.15"/>
    <row r="474" ht="10.5" customHeight="1" x14ac:dyDescent="0.15"/>
    <row r="475" ht="10.5" customHeight="1" x14ac:dyDescent="0.15"/>
    <row r="476" ht="10.5" customHeight="1" x14ac:dyDescent="0.15"/>
    <row r="477" ht="10.5" customHeight="1" x14ac:dyDescent="0.15"/>
    <row r="478" ht="10.5" customHeight="1" x14ac:dyDescent="0.15"/>
    <row r="479" ht="10.5" customHeight="1" x14ac:dyDescent="0.15"/>
    <row r="480" ht="10.5" customHeight="1" x14ac:dyDescent="0.15"/>
    <row r="481" ht="10.5" customHeight="1" x14ac:dyDescent="0.15"/>
    <row r="482" ht="10.5" customHeight="1" x14ac:dyDescent="0.15"/>
    <row r="483" ht="10.5" customHeight="1" x14ac:dyDescent="0.15"/>
    <row r="484" ht="10.5" customHeight="1" x14ac:dyDescent="0.15"/>
    <row r="485" ht="10.5" customHeight="1" x14ac:dyDescent="0.15"/>
    <row r="486" ht="10.5" customHeight="1" x14ac:dyDescent="0.15"/>
    <row r="487" ht="10.5" customHeight="1" x14ac:dyDescent="0.15"/>
    <row r="488" ht="10.5" customHeight="1" x14ac:dyDescent="0.15"/>
    <row r="489" ht="10.5" customHeight="1" x14ac:dyDescent="0.15"/>
    <row r="490" ht="10.5" customHeight="1" x14ac:dyDescent="0.15"/>
    <row r="491" ht="10.5" customHeight="1" x14ac:dyDescent="0.15"/>
    <row r="492" ht="10.5" customHeight="1" x14ac:dyDescent="0.15"/>
    <row r="493" ht="10.5" customHeight="1" x14ac:dyDescent="0.15"/>
    <row r="494" ht="10.5" customHeight="1" x14ac:dyDescent="0.15"/>
    <row r="495" ht="10.5" customHeight="1" x14ac:dyDescent="0.15"/>
    <row r="496" ht="10.5" customHeight="1" x14ac:dyDescent="0.15"/>
    <row r="497" ht="10.5" customHeight="1" x14ac:dyDescent="0.15"/>
    <row r="498" ht="10.5" customHeight="1" x14ac:dyDescent="0.15"/>
    <row r="499" ht="10.5" customHeight="1" x14ac:dyDescent="0.15"/>
    <row r="500" ht="10.5" customHeight="1" x14ac:dyDescent="0.15"/>
    <row r="501" ht="10.5" customHeight="1" x14ac:dyDescent="0.15"/>
    <row r="502" ht="10.5" customHeight="1" x14ac:dyDescent="0.15"/>
    <row r="503" ht="10.5" customHeight="1" x14ac:dyDescent="0.15"/>
    <row r="504" ht="10.5" customHeight="1" x14ac:dyDescent="0.15"/>
    <row r="505" ht="10.5" customHeight="1" x14ac:dyDescent="0.15"/>
    <row r="506" ht="10.5" customHeight="1" x14ac:dyDescent="0.15"/>
    <row r="507" ht="10.5" customHeight="1" x14ac:dyDescent="0.15"/>
    <row r="508" ht="10.5" customHeight="1" x14ac:dyDescent="0.15"/>
    <row r="509" ht="10.5" customHeight="1" x14ac:dyDescent="0.15"/>
    <row r="510" ht="10.5" customHeight="1" x14ac:dyDescent="0.15"/>
    <row r="511" ht="10.5" customHeight="1" x14ac:dyDescent="0.15"/>
    <row r="512" ht="10.5" customHeight="1" x14ac:dyDescent="0.15"/>
    <row r="513" ht="10.5" customHeight="1" x14ac:dyDescent="0.15"/>
    <row r="514" ht="10.5" customHeight="1" x14ac:dyDescent="0.15"/>
    <row r="515" ht="10.5" customHeight="1" x14ac:dyDescent="0.15"/>
    <row r="516" ht="10.5" customHeight="1" x14ac:dyDescent="0.15"/>
    <row r="517" ht="10.5" customHeight="1" x14ac:dyDescent="0.15"/>
    <row r="518" ht="10.5" customHeight="1" x14ac:dyDescent="0.15"/>
    <row r="519" ht="10.5" customHeight="1" x14ac:dyDescent="0.15"/>
    <row r="520" ht="10.5" customHeight="1" x14ac:dyDescent="0.15"/>
    <row r="521" ht="10.5" customHeight="1" x14ac:dyDescent="0.15"/>
    <row r="522" ht="10.5" customHeight="1" x14ac:dyDescent="0.15"/>
    <row r="523" ht="10.5" customHeight="1" x14ac:dyDescent="0.15"/>
    <row r="524" ht="10.5" customHeight="1" x14ac:dyDescent="0.15"/>
    <row r="525" ht="10.5" customHeight="1" x14ac:dyDescent="0.15"/>
    <row r="526" ht="10.5" customHeight="1" x14ac:dyDescent="0.15"/>
    <row r="527" ht="10.5" customHeight="1" x14ac:dyDescent="0.15"/>
    <row r="528" ht="10.5" customHeight="1" x14ac:dyDescent="0.15"/>
    <row r="529" ht="10.5" customHeight="1" x14ac:dyDescent="0.15"/>
    <row r="530" ht="10.5" customHeight="1" x14ac:dyDescent="0.15"/>
    <row r="531" ht="10.5" customHeight="1" x14ac:dyDescent="0.15"/>
    <row r="532" ht="10.5" customHeight="1" x14ac:dyDescent="0.15"/>
    <row r="533" ht="10.5" customHeight="1" x14ac:dyDescent="0.15"/>
    <row r="534" ht="10.5" customHeight="1" x14ac:dyDescent="0.15"/>
    <row r="535" ht="10.5" customHeight="1" x14ac:dyDescent="0.15"/>
    <row r="536" ht="10.5" customHeight="1" x14ac:dyDescent="0.15"/>
    <row r="537" ht="10.5" customHeight="1" x14ac:dyDescent="0.15"/>
    <row r="538" ht="10.5" customHeight="1" x14ac:dyDescent="0.15"/>
    <row r="539" ht="10.5" customHeight="1" x14ac:dyDescent="0.15"/>
    <row r="540" ht="10.5" customHeight="1" x14ac:dyDescent="0.15"/>
    <row r="541" ht="10.5" customHeight="1" x14ac:dyDescent="0.15"/>
    <row r="542" ht="10.5" customHeight="1" x14ac:dyDescent="0.15"/>
    <row r="543" ht="10.5" customHeight="1" x14ac:dyDescent="0.15"/>
    <row r="544" ht="10.5" customHeight="1" x14ac:dyDescent="0.15"/>
    <row r="545" ht="10.5" customHeight="1" x14ac:dyDescent="0.15"/>
    <row r="546" ht="10.5" customHeight="1" x14ac:dyDescent="0.15"/>
    <row r="547" ht="10.5" customHeight="1" x14ac:dyDescent="0.15"/>
    <row r="548" ht="10.5" customHeight="1" x14ac:dyDescent="0.15"/>
    <row r="549" ht="10.5" customHeight="1" x14ac:dyDescent="0.15"/>
    <row r="550" ht="10.5" customHeight="1" x14ac:dyDescent="0.15"/>
    <row r="551" ht="10.5" customHeight="1" x14ac:dyDescent="0.15"/>
    <row r="552" ht="10.5" customHeight="1" x14ac:dyDescent="0.15"/>
    <row r="553" ht="10.5" customHeight="1" x14ac:dyDescent="0.15"/>
    <row r="554" ht="10.5" customHeight="1" x14ac:dyDescent="0.15"/>
    <row r="555" ht="10.5" customHeight="1" x14ac:dyDescent="0.15"/>
    <row r="556" ht="10.5" customHeight="1" x14ac:dyDescent="0.15"/>
    <row r="557" ht="10.5" customHeight="1" x14ac:dyDescent="0.15"/>
    <row r="558" ht="10.5" customHeight="1" x14ac:dyDescent="0.15"/>
    <row r="559" ht="10.5" customHeight="1" x14ac:dyDescent="0.15"/>
    <row r="560" ht="10.5" customHeight="1" x14ac:dyDescent="0.15"/>
    <row r="561" ht="10.5" customHeight="1" x14ac:dyDescent="0.15"/>
    <row r="562" ht="10.5" customHeight="1" x14ac:dyDescent="0.15"/>
    <row r="563" ht="10.5" customHeight="1" x14ac:dyDescent="0.15"/>
    <row r="564" ht="10.5" customHeight="1" x14ac:dyDescent="0.15"/>
    <row r="565" ht="10.5" customHeight="1" x14ac:dyDescent="0.15"/>
    <row r="566" ht="10.5" customHeight="1" x14ac:dyDescent="0.15"/>
    <row r="567" ht="10.5" customHeight="1" x14ac:dyDescent="0.15"/>
    <row r="568" ht="10.5" customHeight="1" x14ac:dyDescent="0.15"/>
    <row r="569" ht="10.5" customHeight="1" x14ac:dyDescent="0.15"/>
    <row r="570" ht="10.5" customHeight="1" x14ac:dyDescent="0.15"/>
    <row r="571" ht="10.5" customHeight="1" x14ac:dyDescent="0.15"/>
    <row r="572" ht="10.5" customHeight="1" x14ac:dyDescent="0.15"/>
    <row r="573" ht="10.5" customHeight="1" x14ac:dyDescent="0.15"/>
    <row r="574" ht="10.5" customHeight="1" x14ac:dyDescent="0.15"/>
    <row r="575" ht="10.5" customHeight="1" x14ac:dyDescent="0.15"/>
    <row r="576" ht="10.5" customHeight="1" x14ac:dyDescent="0.15"/>
    <row r="577" ht="10.5" customHeight="1" x14ac:dyDescent="0.15"/>
    <row r="578" ht="10.5" customHeight="1" x14ac:dyDescent="0.15"/>
    <row r="579" ht="10.5" customHeight="1" x14ac:dyDescent="0.15"/>
    <row r="580" ht="10.5" customHeight="1" x14ac:dyDescent="0.15"/>
    <row r="581" ht="10.5" customHeight="1" x14ac:dyDescent="0.15"/>
    <row r="582" ht="10.5" customHeight="1" x14ac:dyDescent="0.15"/>
    <row r="583" ht="10.5" customHeight="1" x14ac:dyDescent="0.15"/>
    <row r="584" ht="10.5" customHeight="1" x14ac:dyDescent="0.15"/>
    <row r="585" ht="10.5" customHeight="1" x14ac:dyDescent="0.15"/>
    <row r="586" ht="10.5" customHeight="1" x14ac:dyDescent="0.15"/>
    <row r="587" ht="10.5" customHeight="1" x14ac:dyDescent="0.15"/>
    <row r="588" ht="10.5" customHeight="1" x14ac:dyDescent="0.15"/>
    <row r="589" ht="10.5" customHeight="1" x14ac:dyDescent="0.15"/>
    <row r="590" ht="10.5" customHeight="1" x14ac:dyDescent="0.15"/>
    <row r="591" ht="10.5" customHeight="1" x14ac:dyDescent="0.15"/>
    <row r="592" ht="10.5" customHeight="1" x14ac:dyDescent="0.15"/>
    <row r="593" ht="10.5" customHeight="1" x14ac:dyDescent="0.15"/>
    <row r="594" ht="10.5" customHeight="1" x14ac:dyDescent="0.15"/>
    <row r="595" ht="10.5" customHeight="1" x14ac:dyDescent="0.15"/>
    <row r="596" ht="10.5" customHeight="1" x14ac:dyDescent="0.15"/>
    <row r="597" ht="10.5" customHeight="1" x14ac:dyDescent="0.15"/>
    <row r="598" ht="10.5" customHeight="1" x14ac:dyDescent="0.15"/>
    <row r="599" ht="10.5" customHeight="1" x14ac:dyDescent="0.15"/>
    <row r="600" ht="10.5" customHeight="1" x14ac:dyDescent="0.15"/>
    <row r="601" ht="10.5" customHeight="1" x14ac:dyDescent="0.15"/>
    <row r="602" ht="10.5" customHeight="1" x14ac:dyDescent="0.15"/>
    <row r="603" ht="10.5" customHeight="1" x14ac:dyDescent="0.15"/>
    <row r="604" ht="10.5" customHeight="1" x14ac:dyDescent="0.15"/>
    <row r="605" ht="10.5" customHeight="1" x14ac:dyDescent="0.15"/>
    <row r="606" ht="10.5" customHeight="1" x14ac:dyDescent="0.15"/>
    <row r="607" ht="10.5" customHeight="1" x14ac:dyDescent="0.15"/>
    <row r="608" ht="10.5" customHeight="1" x14ac:dyDescent="0.15"/>
    <row r="609" ht="10.5" customHeight="1" x14ac:dyDescent="0.15"/>
    <row r="610" ht="10.5" customHeight="1" x14ac:dyDescent="0.15"/>
    <row r="611" ht="10.5" customHeight="1" x14ac:dyDescent="0.15"/>
    <row r="612" ht="10.5" customHeight="1" x14ac:dyDescent="0.15"/>
    <row r="613" ht="10.5" customHeight="1" x14ac:dyDescent="0.15"/>
    <row r="614" ht="10.5" customHeight="1" x14ac:dyDescent="0.15"/>
    <row r="615" ht="10.5" customHeight="1" x14ac:dyDescent="0.15"/>
    <row r="616" ht="10.5" customHeight="1" x14ac:dyDescent="0.15"/>
    <row r="617" ht="10.5" customHeight="1" x14ac:dyDescent="0.15"/>
    <row r="618" ht="10.5" customHeight="1" x14ac:dyDescent="0.15"/>
    <row r="619" ht="10.5" customHeight="1" x14ac:dyDescent="0.15"/>
    <row r="620" ht="10.5" customHeight="1" x14ac:dyDescent="0.15"/>
    <row r="621" ht="10.5" customHeight="1" x14ac:dyDescent="0.15"/>
    <row r="622" ht="10.5" customHeight="1" x14ac:dyDescent="0.15"/>
    <row r="623" ht="10.5" customHeight="1" x14ac:dyDescent="0.15"/>
    <row r="624" ht="10.5" customHeight="1" x14ac:dyDescent="0.15"/>
    <row r="625" ht="10.5" customHeight="1" x14ac:dyDescent="0.15"/>
    <row r="626" ht="10.5" customHeight="1" x14ac:dyDescent="0.15"/>
    <row r="627" ht="10.5" customHeight="1" x14ac:dyDescent="0.15"/>
    <row r="628" ht="10.5" customHeight="1" x14ac:dyDescent="0.15"/>
    <row r="629" ht="10.5" customHeight="1" x14ac:dyDescent="0.15"/>
    <row r="630" ht="10.5" customHeight="1" x14ac:dyDescent="0.15"/>
    <row r="631" ht="10.5" customHeight="1" x14ac:dyDescent="0.15"/>
    <row r="632" ht="10.5" customHeight="1" x14ac:dyDescent="0.15"/>
    <row r="633" ht="10.5" customHeight="1" x14ac:dyDescent="0.15"/>
    <row r="634" ht="10.5" customHeight="1" x14ac:dyDescent="0.15"/>
    <row r="635" ht="10.5" customHeight="1" x14ac:dyDescent="0.15"/>
    <row r="636" ht="10.5" customHeight="1" x14ac:dyDescent="0.15"/>
    <row r="637" ht="10.5" customHeight="1" x14ac:dyDescent="0.15"/>
    <row r="638" ht="10.5" customHeight="1" x14ac:dyDescent="0.15"/>
    <row r="639" ht="10.5" customHeight="1" x14ac:dyDescent="0.15"/>
    <row r="640" ht="10.5" customHeight="1" x14ac:dyDescent="0.15"/>
    <row r="641" ht="10.5" customHeight="1" x14ac:dyDescent="0.15"/>
    <row r="642" ht="10.5" customHeight="1" x14ac:dyDescent="0.15"/>
    <row r="643" ht="10.5" customHeight="1" x14ac:dyDescent="0.15"/>
    <row r="644" ht="10.5" customHeight="1" x14ac:dyDescent="0.15"/>
    <row r="645" ht="10.5" customHeight="1" x14ac:dyDescent="0.15"/>
    <row r="646" ht="10.5" customHeight="1" x14ac:dyDescent="0.15"/>
    <row r="647" ht="10.5" customHeight="1" x14ac:dyDescent="0.15"/>
    <row r="648" ht="10.5" customHeight="1" x14ac:dyDescent="0.15"/>
    <row r="649" ht="10.5" customHeight="1" x14ac:dyDescent="0.15"/>
    <row r="650" ht="10.5" customHeight="1" x14ac:dyDescent="0.15"/>
    <row r="651" ht="10.5" customHeight="1" x14ac:dyDescent="0.15"/>
    <row r="652" ht="10.5" customHeight="1" x14ac:dyDescent="0.15"/>
    <row r="653" ht="10.5" customHeight="1" x14ac:dyDescent="0.15"/>
    <row r="654" ht="10.5" customHeight="1" x14ac:dyDescent="0.15"/>
    <row r="655" ht="10.5" customHeight="1" x14ac:dyDescent="0.15"/>
    <row r="656" ht="10.5" customHeight="1" x14ac:dyDescent="0.15"/>
    <row r="657" ht="10.5" customHeight="1" x14ac:dyDescent="0.15"/>
    <row r="658" ht="10.5" customHeight="1" x14ac:dyDescent="0.15"/>
    <row r="659" ht="10.5" customHeight="1" x14ac:dyDescent="0.15"/>
    <row r="660" ht="10.5" customHeight="1" x14ac:dyDescent="0.15"/>
    <row r="661" ht="10.5" customHeight="1" x14ac:dyDescent="0.15"/>
    <row r="662" ht="10.5" customHeight="1" x14ac:dyDescent="0.15"/>
    <row r="663" ht="10.5" customHeight="1" x14ac:dyDescent="0.15"/>
    <row r="664" ht="10.5" customHeight="1" x14ac:dyDescent="0.15"/>
    <row r="665" ht="10.5" customHeight="1" x14ac:dyDescent="0.15"/>
    <row r="666" ht="10.5" customHeight="1" x14ac:dyDescent="0.15"/>
    <row r="667" ht="10.5" customHeight="1" x14ac:dyDescent="0.15"/>
    <row r="668" ht="10.5" customHeight="1" x14ac:dyDescent="0.15"/>
    <row r="669" ht="10.5" customHeight="1" x14ac:dyDescent="0.15"/>
    <row r="670" ht="10.5" customHeight="1" x14ac:dyDescent="0.15"/>
    <row r="671" ht="10.5" customHeight="1" x14ac:dyDescent="0.15"/>
    <row r="672" ht="10.5" customHeight="1" x14ac:dyDescent="0.15"/>
    <row r="673" ht="10.5" customHeight="1" x14ac:dyDescent="0.15"/>
    <row r="674" ht="10.5" customHeight="1" x14ac:dyDescent="0.15"/>
    <row r="675" ht="10.5" customHeight="1" x14ac:dyDescent="0.15"/>
    <row r="676" ht="10.5" customHeight="1" x14ac:dyDescent="0.15"/>
    <row r="677" ht="10.5" customHeight="1" x14ac:dyDescent="0.15"/>
    <row r="678" ht="10.5" customHeight="1" x14ac:dyDescent="0.15"/>
    <row r="679" ht="10.5" customHeight="1" x14ac:dyDescent="0.15"/>
    <row r="680" ht="10.5" customHeight="1" x14ac:dyDescent="0.15"/>
    <row r="681" ht="10.5" customHeight="1" x14ac:dyDescent="0.15"/>
    <row r="682" ht="10.5" customHeight="1" x14ac:dyDescent="0.15"/>
    <row r="683" ht="10.5" customHeight="1" x14ac:dyDescent="0.15"/>
    <row r="684" ht="10.5" customHeight="1" x14ac:dyDescent="0.15"/>
    <row r="685" ht="10.5" customHeight="1" x14ac:dyDescent="0.15"/>
    <row r="686" ht="10.5" customHeight="1" x14ac:dyDescent="0.15"/>
    <row r="687" ht="10.5" customHeight="1" x14ac:dyDescent="0.15"/>
    <row r="688" ht="10.5" customHeight="1" x14ac:dyDescent="0.15"/>
    <row r="689" ht="10.5" customHeight="1" x14ac:dyDescent="0.15"/>
    <row r="690" ht="10.5" customHeight="1" x14ac:dyDescent="0.15"/>
    <row r="691" ht="10.5" customHeight="1" x14ac:dyDescent="0.15"/>
    <row r="692" ht="10.5" customHeight="1" x14ac:dyDescent="0.15"/>
    <row r="693" ht="10.5" customHeight="1" x14ac:dyDescent="0.15"/>
    <row r="694" ht="10.5" customHeight="1" x14ac:dyDescent="0.15"/>
    <row r="695" ht="10.5" customHeight="1" x14ac:dyDescent="0.15"/>
    <row r="696" ht="10.5" customHeight="1" x14ac:dyDescent="0.15"/>
    <row r="697" ht="10.5" customHeight="1" x14ac:dyDescent="0.15"/>
    <row r="698" ht="10.5" customHeight="1" x14ac:dyDescent="0.15"/>
    <row r="699" ht="10.5" customHeight="1" x14ac:dyDescent="0.15"/>
    <row r="700" ht="10.5" customHeight="1" x14ac:dyDescent="0.15"/>
    <row r="701" ht="10.5" customHeight="1" x14ac:dyDescent="0.15"/>
    <row r="702" ht="10.5" customHeight="1" x14ac:dyDescent="0.15"/>
    <row r="703" ht="10.5" customHeight="1" x14ac:dyDescent="0.15"/>
    <row r="704" ht="10.5" customHeight="1" x14ac:dyDescent="0.15"/>
    <row r="705" ht="10.5" customHeight="1" x14ac:dyDescent="0.15"/>
    <row r="706" ht="10.5" customHeight="1" x14ac:dyDescent="0.15"/>
    <row r="707" ht="10.5" customHeight="1" x14ac:dyDescent="0.15"/>
    <row r="708" ht="10.5" customHeight="1" x14ac:dyDescent="0.15"/>
    <row r="709" ht="10.5" customHeight="1" x14ac:dyDescent="0.15"/>
    <row r="710" ht="10.5" customHeight="1" x14ac:dyDescent="0.15"/>
    <row r="711" ht="10.5" customHeight="1" x14ac:dyDescent="0.15"/>
    <row r="712" ht="10.5" customHeight="1" x14ac:dyDescent="0.15"/>
    <row r="713" ht="10.5" customHeight="1" x14ac:dyDescent="0.15"/>
    <row r="714" ht="10.5" customHeight="1" x14ac:dyDescent="0.15"/>
    <row r="715" ht="10.5" customHeight="1" x14ac:dyDescent="0.15"/>
    <row r="716" ht="10.5" customHeight="1" x14ac:dyDescent="0.15"/>
    <row r="717" ht="10.5" customHeight="1" x14ac:dyDescent="0.15"/>
    <row r="718" ht="10.5" customHeight="1" x14ac:dyDescent="0.15"/>
    <row r="719" ht="10.5" customHeight="1" x14ac:dyDescent="0.15"/>
    <row r="720" ht="10.5" customHeight="1" x14ac:dyDescent="0.15"/>
    <row r="721" ht="10.5" customHeight="1" x14ac:dyDescent="0.15"/>
    <row r="722" ht="10.5" customHeight="1" x14ac:dyDescent="0.15"/>
    <row r="723" ht="10.5" customHeight="1" x14ac:dyDescent="0.15"/>
    <row r="724" ht="10.5" customHeight="1" x14ac:dyDescent="0.15"/>
    <row r="725" ht="10.5" customHeight="1" x14ac:dyDescent="0.15"/>
    <row r="726" ht="10.5" customHeight="1" x14ac:dyDescent="0.15"/>
    <row r="727" ht="10.5" customHeight="1" x14ac:dyDescent="0.15"/>
    <row r="728" ht="10.5" customHeight="1" x14ac:dyDescent="0.15"/>
    <row r="729" ht="10.5" customHeight="1" x14ac:dyDescent="0.15"/>
    <row r="730" ht="10.5" customHeight="1" x14ac:dyDescent="0.15"/>
    <row r="731" ht="10.5" customHeight="1" x14ac:dyDescent="0.15"/>
    <row r="732" ht="10.5" customHeight="1" x14ac:dyDescent="0.15"/>
    <row r="733" ht="10.5" customHeight="1" x14ac:dyDescent="0.15"/>
    <row r="734" ht="10.5" customHeight="1" x14ac:dyDescent="0.15"/>
    <row r="735" ht="10.5" customHeight="1" x14ac:dyDescent="0.15"/>
    <row r="736" ht="10.5" customHeight="1" x14ac:dyDescent="0.15"/>
    <row r="737" ht="10.5" customHeight="1" x14ac:dyDescent="0.15"/>
    <row r="738" ht="10.5" customHeight="1" x14ac:dyDescent="0.15"/>
    <row r="739" ht="10.5" customHeight="1" x14ac:dyDescent="0.15"/>
    <row r="740" ht="10.5" customHeight="1" x14ac:dyDescent="0.15"/>
    <row r="741" ht="10.5" customHeight="1" x14ac:dyDescent="0.15"/>
    <row r="742" ht="10.5" customHeight="1" x14ac:dyDescent="0.15"/>
    <row r="743" ht="10.5" customHeight="1" x14ac:dyDescent="0.15"/>
    <row r="744" ht="10.5" customHeight="1" x14ac:dyDescent="0.15"/>
    <row r="745" ht="10.5" customHeight="1" x14ac:dyDescent="0.15"/>
    <row r="746" ht="10.5" customHeight="1" x14ac:dyDescent="0.15"/>
    <row r="747" ht="10.5" customHeight="1" x14ac:dyDescent="0.15"/>
    <row r="748" ht="10.5" customHeight="1" x14ac:dyDescent="0.15"/>
    <row r="749" ht="10.5" customHeight="1" x14ac:dyDescent="0.15"/>
    <row r="750" ht="10.5" customHeight="1" x14ac:dyDescent="0.15"/>
    <row r="751" ht="10.5" customHeight="1" x14ac:dyDescent="0.15"/>
    <row r="752" ht="10.5" customHeight="1" x14ac:dyDescent="0.15"/>
    <row r="753" ht="10.5" customHeight="1" x14ac:dyDescent="0.15"/>
    <row r="754" ht="10.5" customHeight="1" x14ac:dyDescent="0.15"/>
    <row r="755" ht="10.5" customHeight="1" x14ac:dyDescent="0.15"/>
    <row r="756" ht="10.5" customHeight="1" x14ac:dyDescent="0.15"/>
    <row r="757" ht="10.5" customHeight="1" x14ac:dyDescent="0.15"/>
    <row r="758" ht="10.5" customHeight="1" x14ac:dyDescent="0.15"/>
    <row r="759" ht="10.5" customHeight="1" x14ac:dyDescent="0.15"/>
    <row r="760" ht="10.5" customHeight="1" x14ac:dyDescent="0.15"/>
    <row r="761" ht="10.5" customHeight="1" x14ac:dyDescent="0.15"/>
    <row r="762" ht="10.5" customHeight="1" x14ac:dyDescent="0.15"/>
    <row r="763" ht="10.5" customHeight="1" x14ac:dyDescent="0.15"/>
    <row r="764" ht="10.5" customHeight="1" x14ac:dyDescent="0.15"/>
    <row r="765" ht="10.5" customHeight="1" x14ac:dyDescent="0.15"/>
    <row r="766" ht="10.5" customHeight="1" x14ac:dyDescent="0.15"/>
    <row r="767" ht="10.5" customHeight="1" x14ac:dyDescent="0.15"/>
    <row r="768" ht="10.5" customHeight="1" x14ac:dyDescent="0.15"/>
    <row r="769" ht="10.5" customHeight="1" x14ac:dyDescent="0.15"/>
    <row r="770" ht="10.5" customHeight="1" x14ac:dyDescent="0.15"/>
    <row r="771" ht="10.5" customHeight="1" x14ac:dyDescent="0.15"/>
    <row r="772" ht="10.5" customHeight="1" x14ac:dyDescent="0.15"/>
    <row r="773" ht="10.5" customHeight="1" x14ac:dyDescent="0.15"/>
    <row r="774" ht="10.5" customHeight="1" x14ac:dyDescent="0.15"/>
    <row r="775" ht="10.5" customHeight="1" x14ac:dyDescent="0.15"/>
    <row r="776" ht="10.5" customHeight="1" x14ac:dyDescent="0.15"/>
    <row r="777" ht="10.5" customHeight="1" x14ac:dyDescent="0.15"/>
    <row r="778" ht="10.5" customHeight="1" x14ac:dyDescent="0.15"/>
    <row r="779" ht="10.5" customHeight="1" x14ac:dyDescent="0.15"/>
    <row r="780" ht="10.5" customHeight="1" x14ac:dyDescent="0.15"/>
    <row r="781" ht="10.5" customHeight="1" x14ac:dyDescent="0.15"/>
    <row r="782" ht="10.5" customHeight="1" x14ac:dyDescent="0.15"/>
    <row r="783" ht="10.5" customHeight="1" x14ac:dyDescent="0.15"/>
    <row r="784" ht="10.5" customHeight="1" x14ac:dyDescent="0.15"/>
    <row r="785" ht="10.5" customHeight="1" x14ac:dyDescent="0.15"/>
    <row r="786" ht="10.5" customHeight="1" x14ac:dyDescent="0.15"/>
    <row r="787" ht="10.5" customHeight="1" x14ac:dyDescent="0.15"/>
    <row r="788" ht="10.5" customHeight="1" x14ac:dyDescent="0.15"/>
    <row r="789" ht="10.5" customHeight="1" x14ac:dyDescent="0.15"/>
    <row r="790" ht="10.5" customHeight="1" x14ac:dyDescent="0.15"/>
    <row r="791" ht="10.5" customHeight="1" x14ac:dyDescent="0.15"/>
    <row r="792" ht="10.5" customHeight="1" x14ac:dyDescent="0.15"/>
    <row r="793" ht="10.5" customHeight="1" x14ac:dyDescent="0.15"/>
    <row r="794" ht="10.5" customHeight="1" x14ac:dyDescent="0.15"/>
    <row r="795" ht="10.5" customHeight="1" x14ac:dyDescent="0.15"/>
    <row r="796" ht="10.5" customHeight="1" x14ac:dyDescent="0.15"/>
    <row r="797" ht="10.5" customHeight="1" x14ac:dyDescent="0.15"/>
    <row r="798" ht="10.5" customHeight="1" x14ac:dyDescent="0.15"/>
    <row r="799" ht="10.5" customHeight="1" x14ac:dyDescent="0.15"/>
    <row r="800" ht="10.5" customHeight="1" x14ac:dyDescent="0.15"/>
    <row r="801" ht="10.5" customHeight="1" x14ac:dyDescent="0.15"/>
    <row r="802" ht="10.5" customHeight="1" x14ac:dyDescent="0.15"/>
    <row r="803" ht="10.5" customHeight="1" x14ac:dyDescent="0.15"/>
    <row r="804" ht="10.5" customHeight="1" x14ac:dyDescent="0.15"/>
    <row r="805" ht="10.5" customHeight="1" x14ac:dyDescent="0.15"/>
    <row r="806" ht="10.5" customHeight="1" x14ac:dyDescent="0.15"/>
    <row r="807" ht="10.5" customHeight="1" x14ac:dyDescent="0.15"/>
    <row r="808" ht="10.5" customHeight="1" x14ac:dyDescent="0.15"/>
    <row r="809" ht="10.5" customHeight="1" x14ac:dyDescent="0.15"/>
    <row r="810" ht="10.5" customHeight="1" x14ac:dyDescent="0.15"/>
    <row r="811" ht="10.5" customHeight="1" x14ac:dyDescent="0.15"/>
    <row r="812" ht="10.5" customHeight="1" x14ac:dyDescent="0.15"/>
    <row r="813" ht="10.5" customHeight="1" x14ac:dyDescent="0.15"/>
    <row r="814" ht="10.5" customHeight="1" x14ac:dyDescent="0.15"/>
    <row r="815" ht="10.5" customHeight="1" x14ac:dyDescent="0.15"/>
    <row r="816" ht="10.5" customHeight="1" x14ac:dyDescent="0.15"/>
    <row r="817" ht="10.5" customHeight="1" x14ac:dyDescent="0.15"/>
    <row r="818" ht="10.5" customHeight="1" x14ac:dyDescent="0.15"/>
    <row r="819" ht="10.5" customHeight="1" x14ac:dyDescent="0.15"/>
    <row r="820" ht="10.5" customHeight="1" x14ac:dyDescent="0.15"/>
    <row r="821" ht="10.5" customHeight="1" x14ac:dyDescent="0.15"/>
    <row r="822" ht="10.5" customHeight="1" x14ac:dyDescent="0.15"/>
    <row r="823" ht="10.5" customHeight="1" x14ac:dyDescent="0.15"/>
    <row r="824" ht="10.5" customHeight="1" x14ac:dyDescent="0.15"/>
    <row r="825" ht="10.5" customHeight="1" x14ac:dyDescent="0.15"/>
    <row r="826" ht="10.5" customHeight="1" x14ac:dyDescent="0.15"/>
    <row r="827" ht="10.5" customHeight="1" x14ac:dyDescent="0.15"/>
    <row r="828" ht="10.5" customHeight="1" x14ac:dyDescent="0.15"/>
    <row r="829" ht="10.5" customHeight="1" x14ac:dyDescent="0.15"/>
    <row r="830" ht="10.5" customHeight="1" x14ac:dyDescent="0.15"/>
    <row r="831" ht="10.5" customHeight="1" x14ac:dyDescent="0.15"/>
    <row r="832" ht="10.5" customHeight="1" x14ac:dyDescent="0.15"/>
    <row r="833" ht="10.5" customHeight="1" x14ac:dyDescent="0.15"/>
    <row r="834" ht="10.5" customHeight="1" x14ac:dyDescent="0.15"/>
    <row r="835" ht="10.5" customHeight="1" x14ac:dyDescent="0.15"/>
    <row r="836" ht="10.5" customHeight="1" x14ac:dyDescent="0.15"/>
    <row r="837" ht="10.5" customHeight="1" x14ac:dyDescent="0.15"/>
    <row r="838" ht="10.5" customHeight="1" x14ac:dyDescent="0.15"/>
    <row r="839" ht="10.5" customHeight="1" x14ac:dyDescent="0.15"/>
    <row r="840" ht="10.5" customHeight="1" x14ac:dyDescent="0.15"/>
    <row r="841" ht="10.5" customHeight="1" x14ac:dyDescent="0.15"/>
    <row r="842" ht="10.5" customHeight="1" x14ac:dyDescent="0.15"/>
    <row r="843" ht="10.5" customHeight="1" x14ac:dyDescent="0.15"/>
    <row r="844" ht="10.5" customHeight="1" x14ac:dyDescent="0.15"/>
    <row r="845" ht="10.5" customHeight="1" x14ac:dyDescent="0.15"/>
    <row r="846" ht="10.5" customHeight="1" x14ac:dyDescent="0.15"/>
    <row r="847" ht="10.5" customHeight="1" x14ac:dyDescent="0.15"/>
    <row r="848" ht="10.5" customHeight="1" x14ac:dyDescent="0.15"/>
    <row r="849" ht="10.5" customHeight="1" x14ac:dyDescent="0.15"/>
    <row r="850" ht="10.5" customHeight="1" x14ac:dyDescent="0.15"/>
    <row r="851" ht="10.5" customHeight="1" x14ac:dyDescent="0.15"/>
    <row r="852" ht="10.5" customHeight="1" x14ac:dyDescent="0.15"/>
    <row r="853" ht="10.5" customHeight="1" x14ac:dyDescent="0.15"/>
    <row r="854" ht="10.5" customHeight="1" x14ac:dyDescent="0.15"/>
    <row r="855" ht="10.5" customHeight="1" x14ac:dyDescent="0.15"/>
    <row r="856" ht="10.5" customHeight="1" x14ac:dyDescent="0.15"/>
    <row r="857" ht="10.5" customHeight="1" x14ac:dyDescent="0.15"/>
    <row r="858" ht="10.5" customHeight="1" x14ac:dyDescent="0.15"/>
    <row r="859" ht="10.5" customHeight="1" x14ac:dyDescent="0.15"/>
    <row r="860" ht="10.5" customHeight="1" x14ac:dyDescent="0.15"/>
    <row r="861" ht="10.5" customHeight="1" x14ac:dyDescent="0.15"/>
    <row r="862" ht="10.5" customHeight="1" x14ac:dyDescent="0.15"/>
    <row r="863" ht="10.5" customHeight="1" x14ac:dyDescent="0.15"/>
    <row r="864" ht="10.5" customHeight="1" x14ac:dyDescent="0.15"/>
    <row r="865" ht="10.5" customHeight="1" x14ac:dyDescent="0.15"/>
    <row r="866" ht="10.5" customHeight="1" x14ac:dyDescent="0.15"/>
    <row r="867" ht="10.5" customHeight="1" x14ac:dyDescent="0.15"/>
    <row r="868" ht="10.5" customHeight="1" x14ac:dyDescent="0.15"/>
    <row r="869" ht="10.5" customHeight="1" x14ac:dyDescent="0.15"/>
    <row r="870" ht="10.5" customHeight="1" x14ac:dyDescent="0.15"/>
    <row r="871" ht="10.5" customHeight="1" x14ac:dyDescent="0.15"/>
    <row r="872" ht="10.5" customHeight="1" x14ac:dyDescent="0.15"/>
    <row r="873" ht="10.5" customHeight="1" x14ac:dyDescent="0.15"/>
    <row r="874" ht="10.5" customHeight="1" x14ac:dyDescent="0.15"/>
    <row r="875" ht="10.5" customHeight="1" x14ac:dyDescent="0.15"/>
    <row r="876" ht="10.5" customHeight="1" x14ac:dyDescent="0.15"/>
    <row r="877" ht="10.5" customHeight="1" x14ac:dyDescent="0.15"/>
    <row r="878" ht="10.5" customHeight="1" x14ac:dyDescent="0.15"/>
    <row r="879" ht="10.5" customHeight="1" x14ac:dyDescent="0.15"/>
    <row r="880" ht="10.5" customHeight="1" x14ac:dyDescent="0.15"/>
    <row r="881" ht="10.5" customHeight="1" x14ac:dyDescent="0.15"/>
    <row r="882" ht="10.5" customHeight="1" x14ac:dyDescent="0.15"/>
    <row r="883" ht="10.5" customHeight="1" x14ac:dyDescent="0.15"/>
    <row r="884" ht="10.5" customHeight="1" x14ac:dyDescent="0.15"/>
    <row r="885" ht="10.5" customHeight="1" x14ac:dyDescent="0.15"/>
    <row r="886" ht="10.5" customHeight="1" x14ac:dyDescent="0.15"/>
    <row r="887" ht="10.5" customHeight="1" x14ac:dyDescent="0.15"/>
    <row r="888" ht="10.5" customHeight="1" x14ac:dyDescent="0.15"/>
    <row r="889" ht="10.5" customHeight="1" x14ac:dyDescent="0.15"/>
    <row r="890" ht="10.5" customHeight="1" x14ac:dyDescent="0.15"/>
    <row r="891" ht="10.5" customHeight="1" x14ac:dyDescent="0.15"/>
    <row r="892" ht="10.5" customHeight="1" x14ac:dyDescent="0.15"/>
    <row r="893" ht="10.5" customHeight="1" x14ac:dyDescent="0.15"/>
    <row r="894" ht="10.5" customHeight="1" x14ac:dyDescent="0.15"/>
    <row r="895" ht="10.5" customHeight="1" x14ac:dyDescent="0.15"/>
    <row r="896" ht="10.5" customHeight="1" x14ac:dyDescent="0.15"/>
    <row r="897" ht="10.5" customHeight="1" x14ac:dyDescent="0.15"/>
    <row r="898" ht="10.5" customHeight="1" x14ac:dyDescent="0.15"/>
    <row r="899" ht="10.5" customHeight="1" x14ac:dyDescent="0.15"/>
    <row r="900" ht="10.5" customHeight="1" x14ac:dyDescent="0.15"/>
    <row r="901" ht="10.5" customHeight="1" x14ac:dyDescent="0.15"/>
    <row r="902" ht="10.5" customHeight="1" x14ac:dyDescent="0.15"/>
    <row r="903" ht="10.5" customHeight="1" x14ac:dyDescent="0.15"/>
    <row r="904" ht="10.5" customHeight="1" x14ac:dyDescent="0.15"/>
    <row r="905" ht="10.5" customHeight="1" x14ac:dyDescent="0.15"/>
    <row r="906" ht="10.5" customHeight="1" x14ac:dyDescent="0.15"/>
    <row r="907" ht="10.5" customHeight="1" x14ac:dyDescent="0.15"/>
    <row r="908" ht="10.5" customHeight="1" x14ac:dyDescent="0.15"/>
    <row r="909" ht="10.5" customHeight="1" x14ac:dyDescent="0.15"/>
    <row r="910" ht="10.5" customHeight="1" x14ac:dyDescent="0.15"/>
    <row r="911" ht="10.5" customHeight="1" x14ac:dyDescent="0.15"/>
    <row r="912" ht="10.5" customHeight="1" x14ac:dyDescent="0.15"/>
    <row r="913" ht="10.5" customHeight="1" x14ac:dyDescent="0.15"/>
    <row r="914" ht="10.5" customHeight="1" x14ac:dyDescent="0.15"/>
    <row r="915" ht="10.5" customHeight="1" x14ac:dyDescent="0.15"/>
    <row r="916" ht="10.5" customHeight="1" x14ac:dyDescent="0.15"/>
    <row r="917" ht="10.5" customHeight="1" x14ac:dyDescent="0.15"/>
    <row r="918" ht="10.5" customHeight="1" x14ac:dyDescent="0.15"/>
    <row r="919" ht="10.5" customHeight="1" x14ac:dyDescent="0.15"/>
    <row r="920" ht="10.5" customHeight="1" x14ac:dyDescent="0.15"/>
    <row r="921" ht="10.5" customHeight="1" x14ac:dyDescent="0.15"/>
    <row r="922" ht="10.5" customHeight="1" x14ac:dyDescent="0.15"/>
    <row r="923" ht="10.5" customHeight="1" x14ac:dyDescent="0.15"/>
    <row r="924" ht="10.5" customHeight="1" x14ac:dyDescent="0.15"/>
    <row r="925" ht="10.5" customHeight="1" x14ac:dyDescent="0.15"/>
    <row r="926" ht="10.5" customHeight="1" x14ac:dyDescent="0.15"/>
    <row r="927" ht="10.5" customHeight="1" x14ac:dyDescent="0.15"/>
    <row r="928" ht="10.5" customHeight="1" x14ac:dyDescent="0.15"/>
    <row r="929" ht="10.5" customHeight="1" x14ac:dyDescent="0.15"/>
    <row r="930" ht="10.5" customHeight="1" x14ac:dyDescent="0.15"/>
    <row r="931" ht="10.5" customHeight="1" x14ac:dyDescent="0.15"/>
    <row r="932" ht="10.5" customHeight="1" x14ac:dyDescent="0.15"/>
    <row r="933" ht="10.5" customHeight="1" x14ac:dyDescent="0.15"/>
    <row r="934" ht="10.5" customHeight="1" x14ac:dyDescent="0.15"/>
    <row r="935" ht="10.5" customHeight="1" x14ac:dyDescent="0.15"/>
    <row r="936" ht="10.5" customHeight="1" x14ac:dyDescent="0.15"/>
    <row r="937" ht="10.5" customHeight="1" x14ac:dyDescent="0.15"/>
    <row r="938" ht="10.5" customHeight="1" x14ac:dyDescent="0.15"/>
    <row r="939" ht="10.5" customHeight="1" x14ac:dyDescent="0.15"/>
    <row r="940" ht="10.5" customHeight="1" x14ac:dyDescent="0.15"/>
    <row r="941" ht="10.5" customHeight="1" x14ac:dyDescent="0.15"/>
    <row r="942" ht="10.5" customHeight="1" x14ac:dyDescent="0.15"/>
    <row r="943" ht="10.5" customHeight="1" x14ac:dyDescent="0.15"/>
    <row r="944" ht="10.5" customHeight="1" x14ac:dyDescent="0.15"/>
    <row r="945" ht="10.5" customHeight="1" x14ac:dyDescent="0.15"/>
    <row r="946" ht="10.5" customHeight="1" x14ac:dyDescent="0.15"/>
    <row r="947" ht="10.5" customHeight="1" x14ac:dyDescent="0.15"/>
    <row r="948" ht="10.5" customHeight="1" x14ac:dyDescent="0.15"/>
    <row r="949" ht="10.5" customHeight="1" x14ac:dyDescent="0.15"/>
    <row r="950" ht="10.5" customHeight="1" x14ac:dyDescent="0.15"/>
    <row r="951" ht="10.5" customHeight="1" x14ac:dyDescent="0.15"/>
    <row r="952" ht="10.5" customHeight="1" x14ac:dyDescent="0.15"/>
    <row r="953" ht="10.5" customHeight="1" x14ac:dyDescent="0.15"/>
    <row r="954" ht="10.5" customHeight="1" x14ac:dyDescent="0.15"/>
    <row r="955" ht="10.5" customHeight="1" x14ac:dyDescent="0.15"/>
    <row r="956" ht="10.5" customHeight="1" x14ac:dyDescent="0.15"/>
    <row r="957" ht="10.5" customHeight="1" x14ac:dyDescent="0.15"/>
    <row r="958" ht="10.5" customHeight="1" x14ac:dyDescent="0.15"/>
    <row r="959" ht="10.5" customHeight="1" x14ac:dyDescent="0.15"/>
    <row r="960" ht="10.5" customHeight="1" x14ac:dyDescent="0.15"/>
    <row r="961" ht="10.5" customHeight="1" x14ac:dyDescent="0.15"/>
    <row r="962" ht="10.5" customHeight="1" x14ac:dyDescent="0.15"/>
    <row r="963" ht="10.5" customHeight="1" x14ac:dyDescent="0.15"/>
    <row r="964" ht="10.5" customHeight="1" x14ac:dyDescent="0.15"/>
    <row r="965" ht="10.5" customHeight="1" x14ac:dyDescent="0.15"/>
    <row r="966" ht="10.5" customHeight="1" x14ac:dyDescent="0.15"/>
    <row r="967" ht="10.5" customHeight="1" x14ac:dyDescent="0.15"/>
    <row r="968" ht="10.5" customHeight="1" x14ac:dyDescent="0.15"/>
    <row r="969" ht="10.5" customHeight="1" x14ac:dyDescent="0.15"/>
    <row r="970" ht="10.5" customHeight="1" x14ac:dyDescent="0.15"/>
    <row r="971" ht="10.5" customHeight="1" x14ac:dyDescent="0.15"/>
    <row r="972" ht="10.5" customHeight="1" x14ac:dyDescent="0.15"/>
    <row r="973" ht="10.5" customHeight="1" x14ac:dyDescent="0.15"/>
    <row r="974" ht="10.5" customHeight="1" x14ac:dyDescent="0.15"/>
    <row r="975" ht="10.5" customHeight="1" x14ac:dyDescent="0.15"/>
    <row r="976" ht="10.5" customHeight="1" x14ac:dyDescent="0.15"/>
    <row r="977" ht="10.5" customHeight="1" x14ac:dyDescent="0.15"/>
    <row r="978" ht="10.5" customHeight="1" x14ac:dyDescent="0.15"/>
    <row r="979" ht="10.5" customHeight="1" x14ac:dyDescent="0.15"/>
    <row r="980" ht="10.5" customHeight="1" x14ac:dyDescent="0.15"/>
    <row r="981" ht="10.5" customHeight="1" x14ac:dyDescent="0.15"/>
    <row r="982" ht="10.5" customHeight="1" x14ac:dyDescent="0.15"/>
    <row r="983" ht="10.5" customHeight="1" x14ac:dyDescent="0.15"/>
    <row r="984" ht="10.5" customHeight="1" x14ac:dyDescent="0.15"/>
    <row r="985" ht="10.5" customHeight="1" x14ac:dyDescent="0.15"/>
    <row r="986" ht="10.5" customHeight="1" x14ac:dyDescent="0.15"/>
    <row r="987" ht="10.5" customHeight="1" x14ac:dyDescent="0.15"/>
    <row r="988" ht="10.5" customHeight="1" x14ac:dyDescent="0.15"/>
    <row r="989" ht="10.5" customHeight="1" x14ac:dyDescent="0.15"/>
    <row r="990" ht="10.5" customHeight="1" x14ac:dyDescent="0.15"/>
    <row r="991" ht="10.5" customHeight="1" x14ac:dyDescent="0.15"/>
    <row r="992" ht="10.5" customHeight="1" x14ac:dyDescent="0.15"/>
    <row r="993" ht="10.5" customHeight="1" x14ac:dyDescent="0.15"/>
    <row r="994" ht="10.5" customHeight="1" x14ac:dyDescent="0.15"/>
    <row r="995" ht="10.5" customHeight="1" x14ac:dyDescent="0.15"/>
    <row r="996" ht="10.5" customHeight="1" x14ac:dyDescent="0.15"/>
    <row r="997" ht="10.5" customHeight="1" x14ac:dyDescent="0.15"/>
    <row r="998" ht="10.5" customHeight="1" x14ac:dyDescent="0.15"/>
    <row r="999" ht="10.5" customHeight="1" x14ac:dyDescent="0.15"/>
    <row r="1000" ht="10.5" customHeight="1" x14ac:dyDescent="0.15"/>
  </sheetData>
  <mergeCells count="2">
    <mergeCell ref="A1:O1"/>
    <mergeCell ref="A19:K19"/>
  </mergeCells>
  <pageMargins left="0.51181102362204722" right="0.51181102362204722" top="0.78740157480314965" bottom="0.78740157480314965" header="0" footer="0"/>
  <pageSetup paperSize="9" scale="7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003"/>
  <sheetViews>
    <sheetView tabSelected="1" topLeftCell="A32" workbookViewId="0">
      <selection activeCell="D42" sqref="D42"/>
    </sheetView>
  </sheetViews>
  <sheetFormatPr defaultColWidth="16.83203125" defaultRowHeight="15" customHeight="1" x14ac:dyDescent="0.15"/>
  <cols>
    <col min="1" max="1" width="9.5" customWidth="1"/>
    <col min="2" max="2" width="15" customWidth="1"/>
    <col min="3" max="3" width="21.6640625" customWidth="1"/>
    <col min="4" max="4" width="19.1640625" customWidth="1"/>
    <col min="5" max="5" width="15.33203125" customWidth="1"/>
    <col min="6" max="6" width="13.33203125" customWidth="1"/>
    <col min="7" max="7" width="12.5" customWidth="1"/>
    <col min="8" max="8" width="7.6640625" customWidth="1"/>
    <col min="9" max="9" width="10.6640625" customWidth="1"/>
    <col min="10" max="10" width="11" customWidth="1"/>
    <col min="11" max="11" width="10.33203125" hidden="1" customWidth="1"/>
    <col min="12" max="12" width="15.83203125" hidden="1" customWidth="1"/>
    <col min="13" max="13" width="21.1640625" customWidth="1"/>
    <col min="14" max="14" width="21.6640625" customWidth="1"/>
    <col min="15" max="15" width="19.33203125" customWidth="1"/>
    <col min="16" max="26" width="8.83203125" customWidth="1"/>
  </cols>
  <sheetData>
    <row r="1" spans="1:15" ht="44.25" customHeight="1" x14ac:dyDescent="0.15">
      <c r="A1" s="45" t="s">
        <v>36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</row>
    <row r="2" spans="1:15" ht="13.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2" t="s">
        <v>9</v>
      </c>
      <c r="K2" s="1" t="s">
        <v>10</v>
      </c>
      <c r="L2" s="2" t="s">
        <v>11</v>
      </c>
      <c r="M2" s="2" t="s">
        <v>12</v>
      </c>
      <c r="N2" s="2" t="s">
        <v>13</v>
      </c>
      <c r="O2" s="1" t="s">
        <v>14</v>
      </c>
    </row>
    <row r="3" spans="1:15" ht="36" customHeight="1" x14ac:dyDescent="0.15">
      <c r="A3" s="3" t="s">
        <v>235</v>
      </c>
      <c r="B3" s="3" t="s">
        <v>94</v>
      </c>
      <c r="C3" s="4" t="s">
        <v>236</v>
      </c>
      <c r="D3" s="4" t="s">
        <v>237</v>
      </c>
      <c r="E3" s="4" t="s">
        <v>238</v>
      </c>
      <c r="F3" s="4" t="s">
        <v>55</v>
      </c>
      <c r="G3" s="4" t="s">
        <v>62</v>
      </c>
      <c r="H3" s="4" t="s">
        <v>22</v>
      </c>
      <c r="I3" s="4" t="s">
        <v>239</v>
      </c>
      <c r="J3" s="5" t="s">
        <v>240</v>
      </c>
      <c r="K3" s="4"/>
      <c r="L3" s="6"/>
      <c r="M3" s="6">
        <v>735000.06</v>
      </c>
      <c r="N3" s="6">
        <v>600000</v>
      </c>
      <c r="O3" s="7">
        <f t="shared" ref="O3:O21" si="0">SUM(M3-N3)</f>
        <v>135000.06000000006</v>
      </c>
    </row>
    <row r="4" spans="1:15" ht="30" customHeight="1" x14ac:dyDescent="0.15">
      <c r="A4" s="3" t="s">
        <v>241</v>
      </c>
      <c r="B4" s="3" t="s">
        <v>16</v>
      </c>
      <c r="C4" s="4" t="s">
        <v>242</v>
      </c>
      <c r="D4" s="4" t="s">
        <v>243</v>
      </c>
      <c r="E4" s="4" t="s">
        <v>238</v>
      </c>
      <c r="F4" s="4" t="s">
        <v>62</v>
      </c>
      <c r="G4" s="4" t="s">
        <v>55</v>
      </c>
      <c r="H4" s="4" t="s">
        <v>22</v>
      </c>
      <c r="I4" s="4" t="s">
        <v>244</v>
      </c>
      <c r="J4" s="5" t="s">
        <v>245</v>
      </c>
      <c r="K4" s="4"/>
      <c r="L4" s="6"/>
      <c r="M4" s="6">
        <v>38497930.759999998</v>
      </c>
      <c r="N4" s="6">
        <v>37895983.240000002</v>
      </c>
      <c r="O4" s="7">
        <f t="shared" si="0"/>
        <v>601947.51999999583</v>
      </c>
    </row>
    <row r="5" spans="1:15" ht="30" customHeight="1" x14ac:dyDescent="0.15">
      <c r="A5" s="3" t="s">
        <v>246</v>
      </c>
      <c r="B5" s="3" t="s">
        <v>16</v>
      </c>
      <c r="C5" s="4" t="s">
        <v>116</v>
      </c>
      <c r="D5" s="4" t="s">
        <v>243</v>
      </c>
      <c r="E5" s="4" t="s">
        <v>238</v>
      </c>
      <c r="F5" s="4" t="s">
        <v>62</v>
      </c>
      <c r="G5" s="4" t="s">
        <v>55</v>
      </c>
      <c r="H5" s="4" t="s">
        <v>22</v>
      </c>
      <c r="I5" s="4" t="s">
        <v>247</v>
      </c>
      <c r="J5" s="5" t="s">
        <v>248</v>
      </c>
      <c r="K5" s="4"/>
      <c r="L5" s="6"/>
      <c r="M5" s="6">
        <v>39858733.390000001</v>
      </c>
      <c r="N5" s="6">
        <v>39858733.350000001</v>
      </c>
      <c r="O5" s="7">
        <f t="shared" si="0"/>
        <v>3.9999999105930328E-2</v>
      </c>
    </row>
    <row r="6" spans="1:15" ht="30" customHeight="1" x14ac:dyDescent="0.15">
      <c r="A6" s="3" t="s">
        <v>249</v>
      </c>
      <c r="B6" s="3" t="s">
        <v>94</v>
      </c>
      <c r="C6" s="4" t="s">
        <v>250</v>
      </c>
      <c r="D6" s="4" t="s">
        <v>237</v>
      </c>
      <c r="E6" s="4" t="s">
        <v>238</v>
      </c>
      <c r="F6" s="4" t="s">
        <v>55</v>
      </c>
      <c r="G6" s="4" t="s">
        <v>62</v>
      </c>
      <c r="H6" s="4" t="s">
        <v>22</v>
      </c>
      <c r="I6" s="4" t="s">
        <v>239</v>
      </c>
      <c r="J6" s="5" t="s">
        <v>240</v>
      </c>
      <c r="K6" s="4"/>
      <c r="L6" s="6"/>
      <c r="M6" s="6">
        <v>734999.46</v>
      </c>
      <c r="N6" s="6">
        <v>600000</v>
      </c>
      <c r="O6" s="7">
        <f t="shared" si="0"/>
        <v>134999.45999999996</v>
      </c>
    </row>
    <row r="7" spans="1:15" ht="30" customHeight="1" x14ac:dyDescent="0.15">
      <c r="A7" s="3" t="s">
        <v>251</v>
      </c>
      <c r="B7" s="3" t="s">
        <v>252</v>
      </c>
      <c r="C7" s="4" t="s">
        <v>253</v>
      </c>
      <c r="D7" s="4" t="s">
        <v>237</v>
      </c>
      <c r="E7" s="4" t="s">
        <v>238</v>
      </c>
      <c r="F7" s="4" t="s">
        <v>55</v>
      </c>
      <c r="G7" s="4" t="s">
        <v>62</v>
      </c>
      <c r="H7" s="4" t="s">
        <v>22</v>
      </c>
      <c r="I7" s="4" t="s">
        <v>239</v>
      </c>
      <c r="J7" s="5" t="s">
        <v>240</v>
      </c>
      <c r="K7" s="4"/>
      <c r="L7" s="6"/>
      <c r="M7" s="6">
        <v>720000</v>
      </c>
      <c r="N7" s="6">
        <v>615000</v>
      </c>
      <c r="O7" s="7">
        <f t="shared" si="0"/>
        <v>105000</v>
      </c>
    </row>
    <row r="8" spans="1:15" ht="36" customHeight="1" x14ac:dyDescent="0.15">
      <c r="A8" s="3" t="s">
        <v>254</v>
      </c>
      <c r="B8" s="3" t="s">
        <v>16</v>
      </c>
      <c r="C8" s="4" t="s">
        <v>255</v>
      </c>
      <c r="D8" s="4" t="s">
        <v>256</v>
      </c>
      <c r="E8" s="4" t="s">
        <v>238</v>
      </c>
      <c r="F8" s="4" t="s">
        <v>257</v>
      </c>
      <c r="G8" s="4" t="s">
        <v>258</v>
      </c>
      <c r="H8" s="4" t="s">
        <v>22</v>
      </c>
      <c r="I8" s="4" t="s">
        <v>259</v>
      </c>
      <c r="J8" s="5" t="s">
        <v>260</v>
      </c>
      <c r="K8" s="4"/>
      <c r="L8" s="6"/>
      <c r="M8" s="6">
        <v>9076878.9600000009</v>
      </c>
      <c r="N8" s="6">
        <v>8323210.3300000001</v>
      </c>
      <c r="O8" s="7">
        <f t="shared" si="0"/>
        <v>753668.63000000082</v>
      </c>
    </row>
    <row r="9" spans="1:15" ht="37.5" customHeight="1" x14ac:dyDescent="0.15">
      <c r="A9" s="3" t="s">
        <v>261</v>
      </c>
      <c r="B9" s="3" t="s">
        <v>94</v>
      </c>
      <c r="C9" s="4" t="s">
        <v>262</v>
      </c>
      <c r="D9" s="4" t="s">
        <v>237</v>
      </c>
      <c r="E9" s="4" t="s">
        <v>238</v>
      </c>
      <c r="F9" s="4" t="s">
        <v>55</v>
      </c>
      <c r="G9" s="4" t="s">
        <v>62</v>
      </c>
      <c r="H9" s="4" t="s">
        <v>22</v>
      </c>
      <c r="I9" s="4" t="s">
        <v>263</v>
      </c>
      <c r="J9" s="5" t="s">
        <v>264</v>
      </c>
      <c r="K9" s="4"/>
      <c r="L9" s="6"/>
      <c r="M9" s="6">
        <v>360000</v>
      </c>
      <c r="N9" s="6">
        <v>300000</v>
      </c>
      <c r="O9" s="7">
        <f t="shared" si="0"/>
        <v>60000</v>
      </c>
    </row>
    <row r="10" spans="1:15" ht="24.75" customHeight="1" x14ac:dyDescent="0.15">
      <c r="A10" s="3" t="s">
        <v>265</v>
      </c>
      <c r="B10" s="3" t="s">
        <v>16</v>
      </c>
      <c r="C10" s="4" t="s">
        <v>266</v>
      </c>
      <c r="D10" s="4" t="s">
        <v>267</v>
      </c>
      <c r="E10" s="4" t="s">
        <v>238</v>
      </c>
      <c r="F10" s="4" t="s">
        <v>55</v>
      </c>
      <c r="G10" s="4" t="s">
        <v>62</v>
      </c>
      <c r="H10" s="4" t="s">
        <v>22</v>
      </c>
      <c r="I10" s="4" t="s">
        <v>268</v>
      </c>
      <c r="J10" s="9">
        <v>46177</v>
      </c>
      <c r="K10" s="4"/>
      <c r="L10" s="6"/>
      <c r="M10" s="6">
        <v>44288377.740000002</v>
      </c>
      <c r="N10" s="6">
        <v>44280123.149999999</v>
      </c>
      <c r="O10" s="7">
        <f t="shared" si="0"/>
        <v>8254.5900000035763</v>
      </c>
    </row>
    <row r="11" spans="1:15" ht="30" customHeight="1" x14ac:dyDescent="0.15">
      <c r="A11" s="3" t="s">
        <v>269</v>
      </c>
      <c r="B11" s="3" t="s">
        <v>82</v>
      </c>
      <c r="C11" s="4" t="s">
        <v>270</v>
      </c>
      <c r="D11" s="4" t="s">
        <v>237</v>
      </c>
      <c r="E11" s="4" t="s">
        <v>238</v>
      </c>
      <c r="F11" s="4" t="s">
        <v>62</v>
      </c>
      <c r="G11" s="4" t="s">
        <v>55</v>
      </c>
      <c r="H11" s="4" t="s">
        <v>22</v>
      </c>
      <c r="I11" s="4" t="s">
        <v>271</v>
      </c>
      <c r="J11" s="5" t="s">
        <v>272</v>
      </c>
      <c r="K11" s="4"/>
      <c r="L11" s="6"/>
      <c r="M11" s="6">
        <v>900000</v>
      </c>
      <c r="N11" s="6">
        <v>720000</v>
      </c>
      <c r="O11" s="7">
        <f t="shared" si="0"/>
        <v>180000</v>
      </c>
    </row>
    <row r="12" spans="1:15" ht="37.5" customHeight="1" x14ac:dyDescent="0.15">
      <c r="A12" s="3" t="s">
        <v>273</v>
      </c>
      <c r="B12" s="3" t="s">
        <v>124</v>
      </c>
      <c r="C12" s="4" t="s">
        <v>274</v>
      </c>
      <c r="D12" s="4" t="s">
        <v>237</v>
      </c>
      <c r="E12" s="4" t="s">
        <v>238</v>
      </c>
      <c r="F12" s="4" t="s">
        <v>62</v>
      </c>
      <c r="G12" s="4" t="s">
        <v>55</v>
      </c>
      <c r="H12" s="4" t="s">
        <v>22</v>
      </c>
      <c r="I12" s="4" t="s">
        <v>275</v>
      </c>
      <c r="J12" s="5" t="s">
        <v>276</v>
      </c>
      <c r="K12" s="4"/>
      <c r="L12" s="6"/>
      <c r="M12" s="6">
        <v>900000</v>
      </c>
      <c r="N12" s="6">
        <v>735000</v>
      </c>
      <c r="O12" s="7">
        <f t="shared" si="0"/>
        <v>165000</v>
      </c>
    </row>
    <row r="13" spans="1:15" ht="39" customHeight="1" x14ac:dyDescent="0.15">
      <c r="A13" s="3" t="s">
        <v>277</v>
      </c>
      <c r="B13" s="3" t="s">
        <v>127</v>
      </c>
      <c r="C13" s="4" t="s">
        <v>278</v>
      </c>
      <c r="D13" s="4" t="s">
        <v>237</v>
      </c>
      <c r="E13" s="4" t="s">
        <v>238</v>
      </c>
      <c r="F13" s="4" t="s">
        <v>62</v>
      </c>
      <c r="G13" s="4" t="s">
        <v>55</v>
      </c>
      <c r="H13" s="4" t="s">
        <v>22</v>
      </c>
      <c r="I13" s="4" t="s">
        <v>279</v>
      </c>
      <c r="J13" s="5" t="s">
        <v>280</v>
      </c>
      <c r="K13" s="4"/>
      <c r="L13" s="6"/>
      <c r="M13" s="6">
        <v>900000</v>
      </c>
      <c r="N13" s="6">
        <v>750000</v>
      </c>
      <c r="O13" s="7">
        <f t="shared" si="0"/>
        <v>150000</v>
      </c>
    </row>
    <row r="14" spans="1:15" ht="37.5" customHeight="1" x14ac:dyDescent="0.15">
      <c r="A14" s="3" t="s">
        <v>281</v>
      </c>
      <c r="B14" s="3" t="s">
        <v>282</v>
      </c>
      <c r="C14" s="4" t="s">
        <v>283</v>
      </c>
      <c r="D14" s="4" t="s">
        <v>237</v>
      </c>
      <c r="E14" s="4" t="s">
        <v>238</v>
      </c>
      <c r="F14" s="4" t="s">
        <v>55</v>
      </c>
      <c r="G14" s="4" t="s">
        <v>62</v>
      </c>
      <c r="H14" s="4" t="s">
        <v>22</v>
      </c>
      <c r="I14" s="4" t="s">
        <v>284</v>
      </c>
      <c r="J14" s="5" t="s">
        <v>285</v>
      </c>
      <c r="K14" s="4"/>
      <c r="L14" s="6"/>
      <c r="M14" s="6">
        <v>810000</v>
      </c>
      <c r="N14" s="6">
        <v>615000</v>
      </c>
      <c r="O14" s="7">
        <f t="shared" si="0"/>
        <v>195000</v>
      </c>
    </row>
    <row r="15" spans="1:15" ht="30" customHeight="1" x14ac:dyDescent="0.15">
      <c r="A15" s="3" t="s">
        <v>286</v>
      </c>
      <c r="B15" s="3" t="s">
        <v>82</v>
      </c>
      <c r="C15" s="4" t="s">
        <v>287</v>
      </c>
      <c r="D15" s="4" t="s">
        <v>237</v>
      </c>
      <c r="E15" s="4" t="s">
        <v>238</v>
      </c>
      <c r="F15" s="4" t="s">
        <v>62</v>
      </c>
      <c r="G15" s="4" t="s">
        <v>55</v>
      </c>
      <c r="H15" s="4" t="s">
        <v>22</v>
      </c>
      <c r="I15" s="4" t="s">
        <v>288</v>
      </c>
      <c r="J15" s="5" t="s">
        <v>289</v>
      </c>
      <c r="K15" s="4"/>
      <c r="L15" s="6"/>
      <c r="M15" s="6">
        <v>900000</v>
      </c>
      <c r="N15" s="6">
        <v>615000</v>
      </c>
      <c r="O15" s="7">
        <f t="shared" si="0"/>
        <v>285000</v>
      </c>
    </row>
    <row r="16" spans="1:15" ht="39.75" customHeight="1" x14ac:dyDescent="0.15">
      <c r="A16" s="3" t="s">
        <v>290</v>
      </c>
      <c r="B16" s="3" t="s">
        <v>105</v>
      </c>
      <c r="C16" s="4" t="s">
        <v>291</v>
      </c>
      <c r="D16" s="4" t="s">
        <v>237</v>
      </c>
      <c r="E16" s="4" t="s">
        <v>238</v>
      </c>
      <c r="F16" s="4" t="s">
        <v>62</v>
      </c>
      <c r="G16" s="4" t="s">
        <v>292</v>
      </c>
      <c r="H16" s="4" t="s">
        <v>22</v>
      </c>
      <c r="I16" s="4" t="s">
        <v>293</v>
      </c>
      <c r="J16" s="5" t="s">
        <v>294</v>
      </c>
      <c r="K16" s="4"/>
      <c r="L16" s="6"/>
      <c r="M16" s="6">
        <v>899999.55</v>
      </c>
      <c r="N16" s="6">
        <v>615000</v>
      </c>
      <c r="O16" s="7">
        <f t="shared" si="0"/>
        <v>284999.55000000005</v>
      </c>
    </row>
    <row r="17" spans="1:15" ht="30" customHeight="1" x14ac:dyDescent="0.15">
      <c r="A17" s="3" t="s">
        <v>295</v>
      </c>
      <c r="B17" s="3" t="s">
        <v>16</v>
      </c>
      <c r="C17" s="4" t="s">
        <v>296</v>
      </c>
      <c r="D17" s="4" t="s">
        <v>297</v>
      </c>
      <c r="E17" s="4" t="s">
        <v>238</v>
      </c>
      <c r="F17" s="4" t="s">
        <v>292</v>
      </c>
      <c r="G17" s="4" t="s">
        <v>62</v>
      </c>
      <c r="H17" s="4" t="s">
        <v>22</v>
      </c>
      <c r="I17" s="4" t="s">
        <v>298</v>
      </c>
      <c r="J17" s="5" t="s">
        <v>299</v>
      </c>
      <c r="K17" s="4"/>
      <c r="L17" s="6"/>
      <c r="M17" s="6">
        <v>7443247.5</v>
      </c>
      <c r="N17" s="6">
        <v>4141669.46</v>
      </c>
      <c r="O17" s="7">
        <f t="shared" si="0"/>
        <v>3301578.04</v>
      </c>
    </row>
    <row r="18" spans="1:15" ht="30" customHeight="1" x14ac:dyDescent="0.15">
      <c r="A18" s="3" t="s">
        <v>300</v>
      </c>
      <c r="B18" s="3" t="s">
        <v>82</v>
      </c>
      <c r="C18" s="4" t="s">
        <v>301</v>
      </c>
      <c r="D18" s="4" t="s">
        <v>237</v>
      </c>
      <c r="E18" s="4" t="s">
        <v>238</v>
      </c>
      <c r="F18" s="4" t="s">
        <v>62</v>
      </c>
      <c r="G18" s="4" t="s">
        <v>292</v>
      </c>
      <c r="H18" s="4" t="s">
        <v>22</v>
      </c>
      <c r="I18" s="4" t="s">
        <v>302</v>
      </c>
      <c r="J18" s="5" t="s">
        <v>303</v>
      </c>
      <c r="K18" s="4"/>
      <c r="L18" s="6"/>
      <c r="M18" s="6">
        <v>360000</v>
      </c>
      <c r="N18" s="6">
        <v>360000</v>
      </c>
      <c r="O18" s="7">
        <f t="shared" si="0"/>
        <v>0</v>
      </c>
    </row>
    <row r="19" spans="1:15" ht="42" customHeight="1" x14ac:dyDescent="0.15">
      <c r="A19" s="45" t="s">
        <v>36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7"/>
    </row>
    <row r="20" spans="1:15" ht="13.5" customHeight="1" x14ac:dyDescent="0.15">
      <c r="A20" s="1" t="s">
        <v>0</v>
      </c>
      <c r="B20" s="1" t="s">
        <v>1</v>
      </c>
      <c r="C20" s="1" t="s">
        <v>2</v>
      </c>
      <c r="D20" s="1" t="s">
        <v>3</v>
      </c>
      <c r="E20" s="1" t="s">
        <v>4</v>
      </c>
      <c r="F20" s="1" t="s">
        <v>5</v>
      </c>
      <c r="G20" s="1" t="s">
        <v>6</v>
      </c>
      <c r="H20" s="1" t="s">
        <v>7</v>
      </c>
      <c r="I20" s="1" t="s">
        <v>8</v>
      </c>
      <c r="J20" s="2" t="s">
        <v>9</v>
      </c>
      <c r="K20" s="1" t="s">
        <v>10</v>
      </c>
      <c r="L20" s="2" t="s">
        <v>11</v>
      </c>
      <c r="M20" s="2" t="s">
        <v>12</v>
      </c>
      <c r="N20" s="2" t="s">
        <v>13</v>
      </c>
      <c r="O20" s="1" t="s">
        <v>14</v>
      </c>
    </row>
    <row r="21" spans="1:15" ht="28.5" customHeight="1" x14ac:dyDescent="0.15">
      <c r="A21" s="3" t="s">
        <v>304</v>
      </c>
      <c r="B21" s="3" t="s">
        <v>16</v>
      </c>
      <c r="C21" s="4" t="s">
        <v>305</v>
      </c>
      <c r="D21" s="4" t="s">
        <v>306</v>
      </c>
      <c r="E21" s="4" t="s">
        <v>238</v>
      </c>
      <c r="F21" s="4" t="s">
        <v>62</v>
      </c>
      <c r="G21" s="4" t="s">
        <v>201</v>
      </c>
      <c r="H21" s="4" t="s">
        <v>22</v>
      </c>
      <c r="I21" s="4" t="s">
        <v>307</v>
      </c>
      <c r="J21" s="9">
        <v>46300</v>
      </c>
      <c r="K21" s="4"/>
      <c r="L21" s="6"/>
      <c r="M21" s="6">
        <v>4112320.38</v>
      </c>
      <c r="N21" s="6">
        <v>3318789.12</v>
      </c>
      <c r="O21" s="7">
        <f t="shared" si="0"/>
        <v>793531.25999999978</v>
      </c>
    </row>
    <row r="22" spans="1:15" ht="30" customHeight="1" x14ac:dyDescent="0.15">
      <c r="A22" s="3" t="s">
        <v>308</v>
      </c>
      <c r="B22" s="3" t="s">
        <v>16</v>
      </c>
      <c r="C22" s="4" t="s">
        <v>309</v>
      </c>
      <c r="D22" s="4" t="s">
        <v>243</v>
      </c>
      <c r="E22" s="4" t="s">
        <v>238</v>
      </c>
      <c r="F22" s="4" t="s">
        <v>62</v>
      </c>
      <c r="G22" s="4" t="s">
        <v>292</v>
      </c>
      <c r="H22" s="4" t="s">
        <v>22</v>
      </c>
      <c r="I22" s="4" t="s">
        <v>310</v>
      </c>
      <c r="J22" s="9">
        <v>46500</v>
      </c>
      <c r="K22" s="4"/>
      <c r="L22" s="6"/>
      <c r="M22" s="6">
        <v>54275255.479999997</v>
      </c>
      <c r="N22" s="6">
        <v>38874566.170000002</v>
      </c>
      <c r="O22" s="7">
        <f t="shared" ref="O22:O36" si="1">SUM(M22-N22)</f>
        <v>15400689.309999995</v>
      </c>
    </row>
    <row r="23" spans="1:15" ht="39" customHeight="1" x14ac:dyDescent="0.15">
      <c r="A23" s="3" t="s">
        <v>311</v>
      </c>
      <c r="B23" s="3" t="s">
        <v>135</v>
      </c>
      <c r="C23" s="4" t="s">
        <v>312</v>
      </c>
      <c r="D23" s="4" t="s">
        <v>237</v>
      </c>
      <c r="E23" s="4" t="s">
        <v>238</v>
      </c>
      <c r="F23" s="4" t="s">
        <v>62</v>
      </c>
      <c r="G23" s="4" t="s">
        <v>292</v>
      </c>
      <c r="H23" s="4" t="s">
        <v>22</v>
      </c>
      <c r="I23" s="4" t="s">
        <v>313</v>
      </c>
      <c r="J23" s="9">
        <v>46095</v>
      </c>
      <c r="K23" s="4"/>
      <c r="L23" s="6"/>
      <c r="M23" s="6">
        <v>405000</v>
      </c>
      <c r="N23" s="6">
        <v>405000</v>
      </c>
      <c r="O23" s="7">
        <f t="shared" si="1"/>
        <v>0</v>
      </c>
    </row>
    <row r="24" spans="1:15" ht="26.25" customHeight="1" x14ac:dyDescent="0.15">
      <c r="A24" s="3" t="s">
        <v>314</v>
      </c>
      <c r="B24" s="3" t="s">
        <v>16</v>
      </c>
      <c r="C24" s="4" t="s">
        <v>89</v>
      </c>
      <c r="D24" s="4" t="s">
        <v>315</v>
      </c>
      <c r="E24" s="4" t="s">
        <v>238</v>
      </c>
      <c r="F24" s="4" t="s">
        <v>62</v>
      </c>
      <c r="G24" s="4" t="s">
        <v>316</v>
      </c>
      <c r="H24" s="4" t="s">
        <v>22</v>
      </c>
      <c r="I24" s="4" t="s">
        <v>317</v>
      </c>
      <c r="J24" s="9">
        <v>46509</v>
      </c>
      <c r="K24" s="4"/>
      <c r="L24" s="6"/>
      <c r="M24" s="6">
        <v>28095680.600000001</v>
      </c>
      <c r="N24" s="6">
        <v>19381813.539999999</v>
      </c>
      <c r="O24" s="7">
        <f t="shared" si="1"/>
        <v>8713867.0600000024</v>
      </c>
    </row>
    <row r="25" spans="1:15" ht="30" customHeight="1" x14ac:dyDescent="0.15">
      <c r="A25" s="3" t="s">
        <v>318</v>
      </c>
      <c r="B25" s="3" t="s">
        <v>119</v>
      </c>
      <c r="C25" s="4" t="s">
        <v>319</v>
      </c>
      <c r="D25" s="4" t="s">
        <v>237</v>
      </c>
      <c r="E25" s="4" t="s">
        <v>238</v>
      </c>
      <c r="F25" s="4" t="s">
        <v>62</v>
      </c>
      <c r="G25" s="4" t="s">
        <v>292</v>
      </c>
      <c r="H25" s="4" t="s">
        <v>22</v>
      </c>
      <c r="I25" s="4" t="s">
        <v>313</v>
      </c>
      <c r="J25" s="5" t="s">
        <v>320</v>
      </c>
      <c r="K25" s="4"/>
      <c r="L25" s="6"/>
      <c r="M25" s="6">
        <v>420000</v>
      </c>
      <c r="N25" s="6">
        <v>420000</v>
      </c>
      <c r="O25" s="7">
        <f t="shared" si="1"/>
        <v>0</v>
      </c>
    </row>
    <row r="26" spans="1:15" ht="30" customHeight="1" x14ac:dyDescent="0.15">
      <c r="A26" s="3" t="s">
        <v>321</v>
      </c>
      <c r="B26" s="3" t="s">
        <v>124</v>
      </c>
      <c r="C26" s="4" t="s">
        <v>322</v>
      </c>
      <c r="D26" s="4" t="s">
        <v>237</v>
      </c>
      <c r="E26" s="4" t="s">
        <v>238</v>
      </c>
      <c r="F26" s="4" t="s">
        <v>62</v>
      </c>
      <c r="G26" s="4" t="s">
        <v>292</v>
      </c>
      <c r="H26" s="4" t="s">
        <v>22</v>
      </c>
      <c r="I26" s="4" t="s">
        <v>323</v>
      </c>
      <c r="J26" s="5" t="s">
        <v>324</v>
      </c>
      <c r="K26" s="4"/>
      <c r="L26" s="6"/>
      <c r="M26" s="6">
        <v>630000</v>
      </c>
      <c r="N26" s="6">
        <v>600000</v>
      </c>
      <c r="O26" s="7">
        <f t="shared" si="1"/>
        <v>30000</v>
      </c>
    </row>
    <row r="27" spans="1:15" ht="39.75" customHeight="1" x14ac:dyDescent="0.15">
      <c r="A27" s="3" t="s">
        <v>325</v>
      </c>
      <c r="B27" s="3" t="s">
        <v>16</v>
      </c>
      <c r="C27" s="4" t="s">
        <v>326</v>
      </c>
      <c r="D27" s="4" t="s">
        <v>237</v>
      </c>
      <c r="E27" s="4" t="s">
        <v>238</v>
      </c>
      <c r="F27" s="4" t="s">
        <v>62</v>
      </c>
      <c r="G27" s="4" t="s">
        <v>327</v>
      </c>
      <c r="H27" s="4" t="s">
        <v>22</v>
      </c>
      <c r="I27" s="4" t="s">
        <v>328</v>
      </c>
      <c r="J27" s="5" t="s">
        <v>329</v>
      </c>
      <c r="K27" s="4"/>
      <c r="L27" s="6"/>
      <c r="M27" s="6">
        <v>360000</v>
      </c>
      <c r="N27" s="6">
        <v>180000</v>
      </c>
      <c r="O27" s="7">
        <f t="shared" si="1"/>
        <v>180000</v>
      </c>
    </row>
    <row r="28" spans="1:15" ht="30" customHeight="1" x14ac:dyDescent="0.15">
      <c r="A28" s="3" t="s">
        <v>330</v>
      </c>
      <c r="B28" s="3" t="s">
        <v>16</v>
      </c>
      <c r="C28" s="4" t="s">
        <v>331</v>
      </c>
      <c r="D28" s="4" t="s">
        <v>332</v>
      </c>
      <c r="E28" s="4" t="s">
        <v>238</v>
      </c>
      <c r="F28" s="4" t="s">
        <v>62</v>
      </c>
      <c r="G28" s="4" t="s">
        <v>292</v>
      </c>
      <c r="H28" s="4" t="s">
        <v>22</v>
      </c>
      <c r="I28" s="8">
        <v>45630</v>
      </c>
      <c r="J28" s="9">
        <v>46352</v>
      </c>
      <c r="K28" s="4"/>
      <c r="L28" s="6"/>
      <c r="M28" s="6">
        <v>315000</v>
      </c>
      <c r="N28" s="6">
        <v>209160</v>
      </c>
      <c r="O28" s="7">
        <f t="shared" si="1"/>
        <v>105840</v>
      </c>
    </row>
    <row r="29" spans="1:15" ht="36.75" customHeight="1" x14ac:dyDescent="0.15">
      <c r="A29" s="42" t="s">
        <v>333</v>
      </c>
      <c r="B29" s="3" t="s">
        <v>135</v>
      </c>
      <c r="C29" s="4" t="s">
        <v>334</v>
      </c>
      <c r="D29" s="4" t="s">
        <v>237</v>
      </c>
      <c r="E29" s="4" t="s">
        <v>238</v>
      </c>
      <c r="F29" s="4" t="s">
        <v>62</v>
      </c>
      <c r="G29" s="4" t="s">
        <v>292</v>
      </c>
      <c r="H29" s="4" t="s">
        <v>22</v>
      </c>
      <c r="I29" s="8">
        <v>45752</v>
      </c>
      <c r="J29" s="9">
        <v>46481</v>
      </c>
      <c r="K29" s="4"/>
      <c r="L29" s="6"/>
      <c r="M29" s="6">
        <v>555000</v>
      </c>
      <c r="N29" s="43">
        <v>465000</v>
      </c>
      <c r="O29" s="7">
        <f t="shared" si="1"/>
        <v>90000</v>
      </c>
    </row>
    <row r="30" spans="1:15" ht="30" customHeight="1" x14ac:dyDescent="0.15">
      <c r="A30" s="3" t="s">
        <v>335</v>
      </c>
      <c r="B30" s="3" t="s">
        <v>16</v>
      </c>
      <c r="C30" s="4" t="s">
        <v>336</v>
      </c>
      <c r="D30" s="4" t="s">
        <v>243</v>
      </c>
      <c r="E30" s="4" t="s">
        <v>238</v>
      </c>
      <c r="F30" s="4" t="s">
        <v>258</v>
      </c>
      <c r="G30" s="4" t="s">
        <v>257</v>
      </c>
      <c r="H30" s="4" t="s">
        <v>22</v>
      </c>
      <c r="I30" s="8">
        <v>45702</v>
      </c>
      <c r="J30" s="9">
        <v>45882</v>
      </c>
      <c r="K30" s="4"/>
      <c r="L30" s="6"/>
      <c r="M30" s="6">
        <v>1343383.98</v>
      </c>
      <c r="N30" s="6">
        <v>1343383.98</v>
      </c>
      <c r="O30" s="7">
        <f t="shared" si="1"/>
        <v>0</v>
      </c>
    </row>
    <row r="31" spans="1:15" ht="24.75" customHeight="1" x14ac:dyDescent="0.15">
      <c r="A31" s="3" t="s">
        <v>337</v>
      </c>
      <c r="B31" s="3" t="s">
        <v>16</v>
      </c>
      <c r="C31" s="4" t="s">
        <v>338</v>
      </c>
      <c r="D31" s="4" t="s">
        <v>339</v>
      </c>
      <c r="E31" s="4" t="s">
        <v>238</v>
      </c>
      <c r="F31" s="4" t="s">
        <v>292</v>
      </c>
      <c r="G31" s="4" t="s">
        <v>62</v>
      </c>
      <c r="H31" s="4" t="s">
        <v>22</v>
      </c>
      <c r="I31" s="8">
        <v>45792</v>
      </c>
      <c r="J31" s="9">
        <v>46521</v>
      </c>
      <c r="K31" s="4"/>
      <c r="L31" s="6"/>
      <c r="M31" s="6">
        <v>260462.86</v>
      </c>
      <c r="N31" s="6">
        <v>139665.75</v>
      </c>
      <c r="O31" s="7">
        <f t="shared" si="1"/>
        <v>120797.10999999999</v>
      </c>
    </row>
    <row r="32" spans="1:15" ht="25.5" customHeight="1" x14ac:dyDescent="0.15">
      <c r="A32" s="3" t="s">
        <v>340</v>
      </c>
      <c r="B32" s="3" t="s">
        <v>16</v>
      </c>
      <c r="C32" s="4" t="s">
        <v>336</v>
      </c>
      <c r="D32" s="4" t="s">
        <v>243</v>
      </c>
      <c r="E32" s="4" t="s">
        <v>238</v>
      </c>
      <c r="F32" s="4" t="s">
        <v>258</v>
      </c>
      <c r="G32" s="4" t="s">
        <v>257</v>
      </c>
      <c r="H32" s="4" t="s">
        <v>22</v>
      </c>
      <c r="I32" s="8">
        <v>45950</v>
      </c>
      <c r="J32" s="9">
        <v>46315</v>
      </c>
      <c r="K32" s="4"/>
      <c r="L32" s="6"/>
      <c r="M32" s="6">
        <v>2757000</v>
      </c>
      <c r="N32" s="6">
        <v>1837999.92</v>
      </c>
      <c r="O32" s="7">
        <f t="shared" si="1"/>
        <v>919000.08000000007</v>
      </c>
    </row>
    <row r="33" spans="1:15" ht="30" customHeight="1" x14ac:dyDescent="0.15">
      <c r="A33" s="44">
        <v>45689</v>
      </c>
      <c r="B33" s="3" t="s">
        <v>16</v>
      </c>
      <c r="C33" s="4" t="s">
        <v>341</v>
      </c>
      <c r="D33" s="4"/>
      <c r="E33" s="4" t="s">
        <v>238</v>
      </c>
      <c r="F33" s="4" t="s">
        <v>62</v>
      </c>
      <c r="G33" s="20" t="s">
        <v>92</v>
      </c>
      <c r="H33" s="4" t="s">
        <v>22</v>
      </c>
      <c r="I33" s="8">
        <v>46071</v>
      </c>
      <c r="J33" s="9">
        <v>46436</v>
      </c>
      <c r="K33" s="4"/>
      <c r="L33" s="6"/>
      <c r="M33" s="6">
        <v>360000</v>
      </c>
      <c r="N33" s="6"/>
      <c r="O33" s="7">
        <f t="shared" si="1"/>
        <v>360000</v>
      </c>
    </row>
    <row r="34" spans="1:15" ht="30" customHeight="1" x14ac:dyDescent="0.15">
      <c r="A34" s="44">
        <v>46023</v>
      </c>
      <c r="B34" s="3" t="s">
        <v>119</v>
      </c>
      <c r="C34" s="4" t="s">
        <v>319</v>
      </c>
      <c r="D34" s="4" t="s">
        <v>237</v>
      </c>
      <c r="E34" s="4" t="s">
        <v>238</v>
      </c>
      <c r="F34" s="4" t="s">
        <v>62</v>
      </c>
      <c r="G34" s="4" t="s">
        <v>292</v>
      </c>
      <c r="H34" s="4" t="s">
        <v>22</v>
      </c>
      <c r="I34" s="8">
        <v>46203</v>
      </c>
      <c r="J34" s="9">
        <v>46933</v>
      </c>
      <c r="K34" s="4"/>
      <c r="L34" s="6"/>
      <c r="M34" s="6">
        <v>360000</v>
      </c>
      <c r="N34" s="6">
        <v>75000</v>
      </c>
      <c r="O34" s="7">
        <f t="shared" si="1"/>
        <v>285000</v>
      </c>
    </row>
    <row r="35" spans="1:15" ht="40.5" customHeight="1" x14ac:dyDescent="0.15">
      <c r="A35" s="55">
        <v>46054</v>
      </c>
      <c r="B35" s="56" t="s">
        <v>135</v>
      </c>
      <c r="C35" s="57" t="s">
        <v>312</v>
      </c>
      <c r="D35" s="57" t="s">
        <v>237</v>
      </c>
      <c r="E35" s="57" t="s">
        <v>238</v>
      </c>
      <c r="F35" s="57" t="s">
        <v>62</v>
      </c>
      <c r="G35" s="57" t="s">
        <v>292</v>
      </c>
      <c r="H35" s="57" t="s">
        <v>22</v>
      </c>
      <c r="I35" s="58">
        <v>46204</v>
      </c>
      <c r="J35" s="59">
        <v>46934</v>
      </c>
      <c r="K35" s="57"/>
      <c r="L35" s="60"/>
      <c r="M35" s="60">
        <v>360000</v>
      </c>
      <c r="N35" s="60"/>
      <c r="O35" s="61">
        <f t="shared" si="1"/>
        <v>360000</v>
      </c>
    </row>
    <row r="36" spans="1:15" ht="30" customHeight="1" x14ac:dyDescent="0.15">
      <c r="A36" s="69" t="s">
        <v>342</v>
      </c>
      <c r="B36" s="69" t="s">
        <v>16</v>
      </c>
      <c r="C36" s="70" t="s">
        <v>266</v>
      </c>
      <c r="D36" s="70" t="s">
        <v>267</v>
      </c>
      <c r="E36" s="70" t="s">
        <v>238</v>
      </c>
      <c r="F36" s="70"/>
      <c r="G36" s="70"/>
      <c r="H36" s="70" t="s">
        <v>22</v>
      </c>
      <c r="I36" s="71"/>
      <c r="J36" s="71"/>
      <c r="K36" s="70"/>
      <c r="L36" s="72"/>
      <c r="M36" s="72">
        <v>9828000</v>
      </c>
      <c r="N36" s="72"/>
      <c r="O36" s="73">
        <f t="shared" si="1"/>
        <v>9828000</v>
      </c>
    </row>
    <row r="37" spans="1:15" ht="6" customHeight="1" x14ac:dyDescent="0.15">
      <c r="A37" s="62"/>
      <c r="B37" s="63"/>
      <c r="C37" s="64"/>
      <c r="D37" s="64"/>
      <c r="E37" s="64"/>
      <c r="F37" s="64"/>
      <c r="G37" s="64"/>
      <c r="H37" s="64"/>
      <c r="I37" s="65"/>
      <c r="J37" s="65"/>
      <c r="K37" s="66"/>
      <c r="L37" s="67"/>
      <c r="M37" s="67"/>
      <c r="N37" s="67"/>
      <c r="O37" s="68"/>
    </row>
    <row r="38" spans="1:15" ht="18.75" customHeight="1" x14ac:dyDescent="0.15">
      <c r="A38" s="48" t="s">
        <v>12</v>
      </c>
      <c r="B38" s="46"/>
      <c r="C38" s="46"/>
      <c r="D38" s="46"/>
      <c r="E38" s="46"/>
      <c r="F38" s="46"/>
      <c r="G38" s="46"/>
      <c r="H38" s="46"/>
      <c r="I38" s="46"/>
      <c r="J38" s="46"/>
      <c r="K38" s="47"/>
      <c r="L38" s="10">
        <f>SUM(L26:L36)</f>
        <v>0</v>
      </c>
      <c r="M38" s="10">
        <f>SUM(M3:M36)</f>
        <v>251822270.72</v>
      </c>
      <c r="N38" s="10">
        <f>SUM(N3:N36)</f>
        <v>208275098.00999996</v>
      </c>
      <c r="O38" s="10">
        <f>SUM(O3:O36)</f>
        <v>43547172.709999993</v>
      </c>
    </row>
    <row r="39" spans="1:15" ht="10.5" customHeight="1" x14ac:dyDescent="0.15"/>
    <row r="40" spans="1:15" ht="10.5" customHeight="1" x14ac:dyDescent="0.15"/>
    <row r="41" spans="1:15" ht="10.5" customHeight="1" x14ac:dyDescent="0.15"/>
    <row r="42" spans="1:15" ht="10.5" customHeight="1" x14ac:dyDescent="0.15"/>
    <row r="43" spans="1:15" ht="10.5" customHeight="1" x14ac:dyDescent="0.15"/>
    <row r="44" spans="1:15" ht="10.5" customHeight="1" x14ac:dyDescent="0.15"/>
    <row r="45" spans="1:15" ht="10.5" customHeight="1" x14ac:dyDescent="0.15"/>
    <row r="46" spans="1:15" ht="10.5" customHeight="1" x14ac:dyDescent="0.15"/>
    <row r="47" spans="1:15" ht="10.5" customHeight="1" x14ac:dyDescent="0.15"/>
    <row r="48" spans="1:15" ht="10.5" customHeight="1" x14ac:dyDescent="0.15"/>
    <row r="49" ht="10.5" customHeight="1" x14ac:dyDescent="0.15"/>
    <row r="50" ht="10.5" customHeight="1" x14ac:dyDescent="0.15"/>
    <row r="51" ht="10.5" customHeight="1" x14ac:dyDescent="0.15"/>
    <row r="52" ht="10.5" customHeight="1" x14ac:dyDescent="0.15"/>
    <row r="53" ht="10.5" customHeight="1" x14ac:dyDescent="0.15"/>
    <row r="54" ht="10.5" customHeight="1" x14ac:dyDescent="0.15"/>
    <row r="55" ht="10.5" customHeight="1" x14ac:dyDescent="0.15"/>
    <row r="56" ht="10.5" customHeight="1" x14ac:dyDescent="0.15"/>
    <row r="57" ht="10.5" customHeight="1" x14ac:dyDescent="0.15"/>
    <row r="58" ht="10.5" customHeight="1" x14ac:dyDescent="0.15"/>
    <row r="59" ht="10.5" customHeight="1" x14ac:dyDescent="0.15"/>
    <row r="60" ht="10.5" customHeight="1" x14ac:dyDescent="0.15"/>
    <row r="61" ht="10.5" customHeight="1" x14ac:dyDescent="0.15"/>
    <row r="62" ht="10.5" customHeight="1" x14ac:dyDescent="0.15"/>
    <row r="63" ht="10.5" customHeight="1" x14ac:dyDescent="0.15"/>
    <row r="64" ht="10.5" customHeight="1" x14ac:dyDescent="0.15"/>
    <row r="65" ht="10.5" customHeight="1" x14ac:dyDescent="0.15"/>
    <row r="66" ht="10.5" customHeight="1" x14ac:dyDescent="0.15"/>
    <row r="67" ht="10.5" customHeight="1" x14ac:dyDescent="0.15"/>
    <row r="68" ht="10.5" customHeight="1" x14ac:dyDescent="0.15"/>
    <row r="69" ht="10.5" customHeight="1" x14ac:dyDescent="0.15"/>
    <row r="70" ht="10.5" customHeight="1" x14ac:dyDescent="0.15"/>
    <row r="71" ht="10.5" customHeight="1" x14ac:dyDescent="0.15"/>
    <row r="72" ht="10.5" customHeight="1" x14ac:dyDescent="0.15"/>
    <row r="73" ht="10.5" customHeight="1" x14ac:dyDescent="0.15"/>
    <row r="74" ht="10.5" customHeight="1" x14ac:dyDescent="0.15"/>
    <row r="75" ht="10.5" customHeight="1" x14ac:dyDescent="0.15"/>
    <row r="76" ht="10.5" customHeight="1" x14ac:dyDescent="0.15"/>
    <row r="77" ht="10.5" customHeight="1" x14ac:dyDescent="0.15"/>
    <row r="78" ht="10.5" customHeight="1" x14ac:dyDescent="0.15"/>
    <row r="79" ht="10.5" customHeight="1" x14ac:dyDescent="0.15"/>
    <row r="80" ht="10.5" customHeight="1" x14ac:dyDescent="0.15"/>
    <row r="81" ht="10.5" customHeight="1" x14ac:dyDescent="0.15"/>
    <row r="82" ht="10.5" customHeight="1" x14ac:dyDescent="0.15"/>
    <row r="83" ht="10.5" customHeight="1" x14ac:dyDescent="0.15"/>
    <row r="84" ht="10.5" customHeight="1" x14ac:dyDescent="0.15"/>
    <row r="85" ht="10.5" customHeight="1" x14ac:dyDescent="0.15"/>
    <row r="86" ht="10.5" customHeight="1" x14ac:dyDescent="0.15"/>
    <row r="87" ht="10.5" customHeight="1" x14ac:dyDescent="0.15"/>
    <row r="88" ht="10.5" customHeight="1" x14ac:dyDescent="0.15"/>
    <row r="89" ht="10.5" customHeight="1" x14ac:dyDescent="0.15"/>
    <row r="90" ht="10.5" customHeight="1" x14ac:dyDescent="0.15"/>
    <row r="91" ht="10.5" customHeight="1" x14ac:dyDescent="0.15"/>
    <row r="92" ht="10.5" customHeight="1" x14ac:dyDescent="0.15"/>
    <row r="93" ht="10.5" customHeight="1" x14ac:dyDescent="0.15"/>
    <row r="94" ht="10.5" customHeight="1" x14ac:dyDescent="0.15"/>
    <row r="95" ht="10.5" customHeight="1" x14ac:dyDescent="0.15"/>
    <row r="96" ht="10.5" customHeight="1" x14ac:dyDescent="0.15"/>
    <row r="97" ht="10.5" customHeight="1" x14ac:dyDescent="0.15"/>
    <row r="98" ht="10.5" customHeight="1" x14ac:dyDescent="0.15"/>
    <row r="99" ht="10.5" customHeight="1" x14ac:dyDescent="0.15"/>
    <row r="100" ht="10.5" customHeight="1" x14ac:dyDescent="0.15"/>
    <row r="101" ht="10.5" customHeight="1" x14ac:dyDescent="0.15"/>
    <row r="102" ht="10.5" customHeight="1" x14ac:dyDescent="0.15"/>
    <row r="103" ht="10.5" customHeight="1" x14ac:dyDescent="0.15"/>
    <row r="104" ht="10.5" customHeight="1" x14ac:dyDescent="0.15"/>
    <row r="105" ht="10.5" customHeight="1" x14ac:dyDescent="0.15"/>
    <row r="106" ht="10.5" customHeight="1" x14ac:dyDescent="0.15"/>
    <row r="107" ht="10.5" customHeight="1" x14ac:dyDescent="0.15"/>
    <row r="108" ht="10.5" customHeight="1" x14ac:dyDescent="0.15"/>
    <row r="109" ht="10.5" customHeight="1" x14ac:dyDescent="0.15"/>
    <row r="110" ht="10.5" customHeight="1" x14ac:dyDescent="0.15"/>
    <row r="111" ht="10.5" customHeight="1" x14ac:dyDescent="0.15"/>
    <row r="112" ht="10.5" customHeight="1" x14ac:dyDescent="0.15"/>
    <row r="113" ht="10.5" customHeight="1" x14ac:dyDescent="0.15"/>
    <row r="114" ht="10.5" customHeight="1" x14ac:dyDescent="0.15"/>
    <row r="115" ht="10.5" customHeight="1" x14ac:dyDescent="0.15"/>
    <row r="116" ht="10.5" customHeight="1" x14ac:dyDescent="0.15"/>
    <row r="117" ht="10.5" customHeight="1" x14ac:dyDescent="0.15"/>
    <row r="118" ht="10.5" customHeight="1" x14ac:dyDescent="0.15"/>
    <row r="119" ht="10.5" customHeight="1" x14ac:dyDescent="0.15"/>
    <row r="120" ht="10.5" customHeight="1" x14ac:dyDescent="0.15"/>
    <row r="121" ht="10.5" customHeight="1" x14ac:dyDescent="0.15"/>
    <row r="122" ht="10.5" customHeight="1" x14ac:dyDescent="0.15"/>
    <row r="123" ht="10.5" customHeight="1" x14ac:dyDescent="0.15"/>
    <row r="124" ht="10.5" customHeight="1" x14ac:dyDescent="0.15"/>
    <row r="125" ht="10.5" customHeight="1" x14ac:dyDescent="0.15"/>
    <row r="126" ht="10.5" customHeight="1" x14ac:dyDescent="0.15"/>
    <row r="127" ht="10.5" customHeight="1" x14ac:dyDescent="0.15"/>
    <row r="128" ht="10.5" customHeight="1" x14ac:dyDescent="0.15"/>
    <row r="129" ht="10.5" customHeight="1" x14ac:dyDescent="0.15"/>
    <row r="130" ht="10.5" customHeight="1" x14ac:dyDescent="0.15"/>
    <row r="131" ht="10.5" customHeight="1" x14ac:dyDescent="0.15"/>
    <row r="132" ht="10.5" customHeight="1" x14ac:dyDescent="0.15"/>
    <row r="133" ht="10.5" customHeight="1" x14ac:dyDescent="0.15"/>
    <row r="134" ht="10.5" customHeight="1" x14ac:dyDescent="0.15"/>
    <row r="135" ht="10.5" customHeight="1" x14ac:dyDescent="0.15"/>
    <row r="136" ht="10.5" customHeight="1" x14ac:dyDescent="0.15"/>
    <row r="137" ht="10.5" customHeight="1" x14ac:dyDescent="0.15"/>
    <row r="138" ht="10.5" customHeight="1" x14ac:dyDescent="0.15"/>
    <row r="139" ht="10.5" customHeight="1" x14ac:dyDescent="0.15"/>
    <row r="140" ht="10.5" customHeight="1" x14ac:dyDescent="0.15"/>
    <row r="141" ht="10.5" customHeight="1" x14ac:dyDescent="0.15"/>
    <row r="142" ht="10.5" customHeight="1" x14ac:dyDescent="0.15"/>
    <row r="143" ht="10.5" customHeight="1" x14ac:dyDescent="0.15"/>
    <row r="144" ht="10.5" customHeight="1" x14ac:dyDescent="0.15"/>
    <row r="145" ht="10.5" customHeight="1" x14ac:dyDescent="0.15"/>
    <row r="146" ht="10.5" customHeight="1" x14ac:dyDescent="0.15"/>
    <row r="147" ht="10.5" customHeight="1" x14ac:dyDescent="0.15"/>
    <row r="148" ht="10.5" customHeight="1" x14ac:dyDescent="0.15"/>
    <row r="149" ht="10.5" customHeight="1" x14ac:dyDescent="0.15"/>
    <row r="150" ht="10.5" customHeight="1" x14ac:dyDescent="0.15"/>
    <row r="151" ht="10.5" customHeight="1" x14ac:dyDescent="0.15"/>
    <row r="152" ht="10.5" customHeight="1" x14ac:dyDescent="0.15"/>
    <row r="153" ht="10.5" customHeight="1" x14ac:dyDescent="0.15"/>
    <row r="154" ht="10.5" customHeight="1" x14ac:dyDescent="0.15"/>
    <row r="155" ht="10.5" customHeight="1" x14ac:dyDescent="0.15"/>
    <row r="156" ht="10.5" customHeight="1" x14ac:dyDescent="0.15"/>
    <row r="157" ht="10.5" customHeight="1" x14ac:dyDescent="0.15"/>
    <row r="158" ht="10.5" customHeight="1" x14ac:dyDescent="0.15"/>
    <row r="159" ht="10.5" customHeight="1" x14ac:dyDescent="0.15"/>
    <row r="160" ht="10.5" customHeight="1" x14ac:dyDescent="0.15"/>
    <row r="161" ht="10.5" customHeight="1" x14ac:dyDescent="0.15"/>
    <row r="162" ht="10.5" customHeight="1" x14ac:dyDescent="0.15"/>
    <row r="163" ht="10.5" customHeight="1" x14ac:dyDescent="0.15"/>
    <row r="164" ht="10.5" customHeight="1" x14ac:dyDescent="0.15"/>
    <row r="165" ht="10.5" customHeight="1" x14ac:dyDescent="0.15"/>
    <row r="166" ht="10.5" customHeight="1" x14ac:dyDescent="0.15"/>
    <row r="167" ht="10.5" customHeight="1" x14ac:dyDescent="0.15"/>
    <row r="168" ht="10.5" customHeight="1" x14ac:dyDescent="0.15"/>
    <row r="169" ht="10.5" customHeight="1" x14ac:dyDescent="0.15"/>
    <row r="170" ht="10.5" customHeight="1" x14ac:dyDescent="0.15"/>
    <row r="171" ht="10.5" customHeight="1" x14ac:dyDescent="0.15"/>
    <row r="172" ht="10.5" customHeight="1" x14ac:dyDescent="0.15"/>
    <row r="173" ht="10.5" customHeight="1" x14ac:dyDescent="0.15"/>
    <row r="174" ht="10.5" customHeight="1" x14ac:dyDescent="0.15"/>
    <row r="175" ht="10.5" customHeight="1" x14ac:dyDescent="0.15"/>
    <row r="176" ht="10.5" customHeight="1" x14ac:dyDescent="0.15"/>
    <row r="177" ht="10.5" customHeight="1" x14ac:dyDescent="0.15"/>
    <row r="178" ht="10.5" customHeight="1" x14ac:dyDescent="0.15"/>
    <row r="179" ht="10.5" customHeight="1" x14ac:dyDescent="0.15"/>
    <row r="180" ht="10.5" customHeight="1" x14ac:dyDescent="0.15"/>
    <row r="181" ht="10.5" customHeight="1" x14ac:dyDescent="0.15"/>
    <row r="182" ht="10.5" customHeight="1" x14ac:dyDescent="0.15"/>
    <row r="183" ht="10.5" customHeight="1" x14ac:dyDescent="0.15"/>
    <row r="184" ht="10.5" customHeight="1" x14ac:dyDescent="0.15"/>
    <row r="185" ht="10.5" customHeight="1" x14ac:dyDescent="0.15"/>
    <row r="186" ht="10.5" customHeight="1" x14ac:dyDescent="0.15"/>
    <row r="187" ht="10.5" customHeight="1" x14ac:dyDescent="0.15"/>
    <row r="188" ht="10.5" customHeight="1" x14ac:dyDescent="0.15"/>
    <row r="189" ht="10.5" customHeight="1" x14ac:dyDescent="0.15"/>
    <row r="190" ht="10.5" customHeight="1" x14ac:dyDescent="0.15"/>
    <row r="191" ht="10.5" customHeight="1" x14ac:dyDescent="0.15"/>
    <row r="192" ht="10.5" customHeight="1" x14ac:dyDescent="0.15"/>
    <row r="193" ht="10.5" customHeight="1" x14ac:dyDescent="0.15"/>
    <row r="194" ht="10.5" customHeight="1" x14ac:dyDescent="0.15"/>
    <row r="195" ht="10.5" customHeight="1" x14ac:dyDescent="0.15"/>
    <row r="196" ht="10.5" customHeight="1" x14ac:dyDescent="0.15"/>
    <row r="197" ht="10.5" customHeight="1" x14ac:dyDescent="0.15"/>
    <row r="198" ht="10.5" customHeight="1" x14ac:dyDescent="0.15"/>
    <row r="199" ht="10.5" customHeight="1" x14ac:dyDescent="0.15"/>
    <row r="200" ht="10.5" customHeight="1" x14ac:dyDescent="0.15"/>
    <row r="201" ht="10.5" customHeight="1" x14ac:dyDescent="0.15"/>
    <row r="202" ht="10.5" customHeight="1" x14ac:dyDescent="0.15"/>
    <row r="203" ht="10.5" customHeight="1" x14ac:dyDescent="0.15"/>
    <row r="204" ht="10.5" customHeight="1" x14ac:dyDescent="0.15"/>
    <row r="205" ht="10.5" customHeight="1" x14ac:dyDescent="0.15"/>
    <row r="206" ht="10.5" customHeight="1" x14ac:dyDescent="0.15"/>
    <row r="207" ht="10.5" customHeight="1" x14ac:dyDescent="0.15"/>
    <row r="208" ht="10.5" customHeight="1" x14ac:dyDescent="0.15"/>
    <row r="209" ht="10.5" customHeight="1" x14ac:dyDescent="0.15"/>
    <row r="210" ht="10.5" customHeight="1" x14ac:dyDescent="0.15"/>
    <row r="211" ht="10.5" customHeight="1" x14ac:dyDescent="0.15"/>
    <row r="212" ht="10.5" customHeight="1" x14ac:dyDescent="0.15"/>
    <row r="213" ht="10.5" customHeight="1" x14ac:dyDescent="0.15"/>
    <row r="214" ht="10.5" customHeight="1" x14ac:dyDescent="0.15"/>
    <row r="215" ht="10.5" customHeight="1" x14ac:dyDescent="0.15"/>
    <row r="216" ht="10.5" customHeight="1" x14ac:dyDescent="0.15"/>
    <row r="217" ht="10.5" customHeight="1" x14ac:dyDescent="0.15"/>
    <row r="218" ht="10.5" customHeight="1" x14ac:dyDescent="0.15"/>
    <row r="219" ht="10.5" customHeight="1" x14ac:dyDescent="0.15"/>
    <row r="220" ht="10.5" customHeight="1" x14ac:dyDescent="0.15"/>
    <row r="221" ht="10.5" customHeight="1" x14ac:dyDescent="0.15"/>
    <row r="222" ht="10.5" customHeight="1" x14ac:dyDescent="0.15"/>
    <row r="223" ht="10.5" customHeight="1" x14ac:dyDescent="0.15"/>
    <row r="224" ht="10.5" customHeight="1" x14ac:dyDescent="0.15"/>
    <row r="225" ht="10.5" customHeight="1" x14ac:dyDescent="0.15"/>
    <row r="226" ht="10.5" customHeight="1" x14ac:dyDescent="0.15"/>
    <row r="227" ht="10.5" customHeight="1" x14ac:dyDescent="0.15"/>
    <row r="228" ht="10.5" customHeight="1" x14ac:dyDescent="0.15"/>
    <row r="229" ht="10.5" customHeight="1" x14ac:dyDescent="0.15"/>
    <row r="230" ht="10.5" customHeight="1" x14ac:dyDescent="0.15"/>
    <row r="231" ht="10.5" customHeight="1" x14ac:dyDescent="0.15"/>
    <row r="232" ht="10.5" customHeight="1" x14ac:dyDescent="0.15"/>
    <row r="233" ht="10.5" customHeight="1" x14ac:dyDescent="0.15"/>
    <row r="234" ht="10.5" customHeight="1" x14ac:dyDescent="0.15"/>
    <row r="235" ht="10.5" customHeight="1" x14ac:dyDescent="0.15"/>
    <row r="236" ht="10.5" customHeight="1" x14ac:dyDescent="0.15"/>
    <row r="237" ht="10.5" customHeight="1" x14ac:dyDescent="0.15"/>
    <row r="238" ht="10.5" customHeight="1" x14ac:dyDescent="0.15"/>
    <row r="239" ht="10.5" customHeight="1" x14ac:dyDescent="0.15"/>
    <row r="240" ht="10.5" customHeight="1" x14ac:dyDescent="0.15"/>
    <row r="241" ht="10.5" customHeight="1" x14ac:dyDescent="0.15"/>
    <row r="242" ht="10.5" customHeight="1" x14ac:dyDescent="0.15"/>
    <row r="243" ht="10.5" customHeight="1" x14ac:dyDescent="0.15"/>
    <row r="244" ht="10.5" customHeight="1" x14ac:dyDescent="0.15"/>
    <row r="245" ht="10.5" customHeight="1" x14ac:dyDescent="0.15"/>
    <row r="246" ht="10.5" customHeight="1" x14ac:dyDescent="0.15"/>
    <row r="247" ht="10.5" customHeight="1" x14ac:dyDescent="0.15"/>
    <row r="248" ht="10.5" customHeight="1" x14ac:dyDescent="0.15"/>
    <row r="249" ht="10.5" customHeight="1" x14ac:dyDescent="0.15"/>
    <row r="250" ht="10.5" customHeight="1" x14ac:dyDescent="0.15"/>
    <row r="251" ht="10.5" customHeight="1" x14ac:dyDescent="0.15"/>
    <row r="252" ht="10.5" customHeight="1" x14ac:dyDescent="0.15"/>
    <row r="253" ht="10.5" customHeight="1" x14ac:dyDescent="0.15"/>
    <row r="254" ht="10.5" customHeight="1" x14ac:dyDescent="0.15"/>
    <row r="255" ht="10.5" customHeight="1" x14ac:dyDescent="0.15"/>
    <row r="256" ht="10.5" customHeight="1" x14ac:dyDescent="0.15"/>
    <row r="257" ht="10.5" customHeight="1" x14ac:dyDescent="0.15"/>
    <row r="258" ht="10.5" customHeight="1" x14ac:dyDescent="0.15"/>
    <row r="259" ht="10.5" customHeight="1" x14ac:dyDescent="0.15"/>
    <row r="260" ht="10.5" customHeight="1" x14ac:dyDescent="0.15"/>
    <row r="261" ht="10.5" customHeight="1" x14ac:dyDescent="0.15"/>
    <row r="262" ht="10.5" customHeight="1" x14ac:dyDescent="0.15"/>
    <row r="263" ht="10.5" customHeight="1" x14ac:dyDescent="0.15"/>
    <row r="264" ht="10.5" customHeight="1" x14ac:dyDescent="0.15"/>
    <row r="265" ht="10.5" customHeight="1" x14ac:dyDescent="0.15"/>
    <row r="266" ht="10.5" customHeight="1" x14ac:dyDescent="0.15"/>
    <row r="267" ht="10.5" customHeight="1" x14ac:dyDescent="0.15"/>
    <row r="268" ht="10.5" customHeight="1" x14ac:dyDescent="0.15"/>
    <row r="269" ht="10.5" customHeight="1" x14ac:dyDescent="0.15"/>
    <row r="270" ht="10.5" customHeight="1" x14ac:dyDescent="0.15"/>
    <row r="271" ht="10.5" customHeight="1" x14ac:dyDescent="0.15"/>
    <row r="272" ht="10.5" customHeight="1" x14ac:dyDescent="0.15"/>
    <row r="273" ht="10.5" customHeight="1" x14ac:dyDescent="0.15"/>
    <row r="274" ht="10.5" customHeight="1" x14ac:dyDescent="0.15"/>
    <row r="275" ht="10.5" customHeight="1" x14ac:dyDescent="0.15"/>
    <row r="276" ht="10.5" customHeight="1" x14ac:dyDescent="0.15"/>
    <row r="277" ht="10.5" customHeight="1" x14ac:dyDescent="0.15"/>
    <row r="278" ht="10.5" customHeight="1" x14ac:dyDescent="0.15"/>
    <row r="279" ht="10.5" customHeight="1" x14ac:dyDescent="0.15"/>
    <row r="280" ht="10.5" customHeight="1" x14ac:dyDescent="0.15"/>
    <row r="281" ht="10.5" customHeight="1" x14ac:dyDescent="0.15"/>
    <row r="282" ht="10.5" customHeight="1" x14ac:dyDescent="0.15"/>
    <row r="283" ht="10.5" customHeight="1" x14ac:dyDescent="0.15"/>
    <row r="284" ht="10.5" customHeight="1" x14ac:dyDescent="0.15"/>
    <row r="285" ht="10.5" customHeight="1" x14ac:dyDescent="0.15"/>
    <row r="286" ht="10.5" customHeight="1" x14ac:dyDescent="0.15"/>
    <row r="287" ht="10.5" customHeight="1" x14ac:dyDescent="0.15"/>
    <row r="288" ht="10.5" customHeight="1" x14ac:dyDescent="0.15"/>
    <row r="289" ht="10.5" customHeight="1" x14ac:dyDescent="0.15"/>
    <row r="290" ht="10.5" customHeight="1" x14ac:dyDescent="0.15"/>
    <row r="291" ht="10.5" customHeight="1" x14ac:dyDescent="0.15"/>
    <row r="292" ht="10.5" customHeight="1" x14ac:dyDescent="0.15"/>
    <row r="293" ht="10.5" customHeight="1" x14ac:dyDescent="0.15"/>
    <row r="294" ht="10.5" customHeight="1" x14ac:dyDescent="0.15"/>
    <row r="295" ht="10.5" customHeight="1" x14ac:dyDescent="0.15"/>
    <row r="296" ht="10.5" customHeight="1" x14ac:dyDescent="0.15"/>
    <row r="297" ht="10.5" customHeight="1" x14ac:dyDescent="0.15"/>
    <row r="298" ht="10.5" customHeight="1" x14ac:dyDescent="0.15"/>
    <row r="299" ht="10.5" customHeight="1" x14ac:dyDescent="0.15"/>
    <row r="300" ht="10.5" customHeight="1" x14ac:dyDescent="0.15"/>
    <row r="301" ht="10.5" customHeight="1" x14ac:dyDescent="0.15"/>
    <row r="302" ht="10.5" customHeight="1" x14ac:dyDescent="0.15"/>
    <row r="303" ht="10.5" customHeight="1" x14ac:dyDescent="0.15"/>
    <row r="304" ht="10.5" customHeight="1" x14ac:dyDescent="0.15"/>
    <row r="305" ht="10.5" customHeight="1" x14ac:dyDescent="0.15"/>
    <row r="306" ht="10.5" customHeight="1" x14ac:dyDescent="0.15"/>
    <row r="307" ht="10.5" customHeight="1" x14ac:dyDescent="0.15"/>
    <row r="308" ht="10.5" customHeight="1" x14ac:dyDescent="0.15"/>
    <row r="309" ht="10.5" customHeight="1" x14ac:dyDescent="0.15"/>
    <row r="310" ht="10.5" customHeight="1" x14ac:dyDescent="0.15"/>
    <row r="311" ht="10.5" customHeight="1" x14ac:dyDescent="0.15"/>
    <row r="312" ht="10.5" customHeight="1" x14ac:dyDescent="0.15"/>
    <row r="313" ht="10.5" customHeight="1" x14ac:dyDescent="0.15"/>
    <row r="314" ht="10.5" customHeight="1" x14ac:dyDescent="0.15"/>
    <row r="315" ht="10.5" customHeight="1" x14ac:dyDescent="0.15"/>
    <row r="316" ht="10.5" customHeight="1" x14ac:dyDescent="0.15"/>
    <row r="317" ht="10.5" customHeight="1" x14ac:dyDescent="0.15"/>
    <row r="318" ht="10.5" customHeight="1" x14ac:dyDescent="0.15"/>
    <row r="319" ht="10.5" customHeight="1" x14ac:dyDescent="0.15"/>
    <row r="320" ht="10.5" customHeight="1" x14ac:dyDescent="0.15"/>
    <row r="321" ht="10.5" customHeight="1" x14ac:dyDescent="0.15"/>
    <row r="322" ht="10.5" customHeight="1" x14ac:dyDescent="0.15"/>
    <row r="323" ht="10.5" customHeight="1" x14ac:dyDescent="0.15"/>
    <row r="324" ht="10.5" customHeight="1" x14ac:dyDescent="0.15"/>
    <row r="325" ht="10.5" customHeight="1" x14ac:dyDescent="0.15"/>
    <row r="326" ht="10.5" customHeight="1" x14ac:dyDescent="0.15"/>
    <row r="327" ht="10.5" customHeight="1" x14ac:dyDescent="0.15"/>
    <row r="328" ht="10.5" customHeight="1" x14ac:dyDescent="0.15"/>
    <row r="329" ht="10.5" customHeight="1" x14ac:dyDescent="0.15"/>
    <row r="330" ht="10.5" customHeight="1" x14ac:dyDescent="0.15"/>
    <row r="331" ht="10.5" customHeight="1" x14ac:dyDescent="0.15"/>
    <row r="332" ht="10.5" customHeight="1" x14ac:dyDescent="0.15"/>
    <row r="333" ht="10.5" customHeight="1" x14ac:dyDescent="0.15"/>
    <row r="334" ht="10.5" customHeight="1" x14ac:dyDescent="0.15"/>
    <row r="335" ht="10.5" customHeight="1" x14ac:dyDescent="0.15"/>
    <row r="336" ht="10.5" customHeight="1" x14ac:dyDescent="0.15"/>
    <row r="337" ht="10.5" customHeight="1" x14ac:dyDescent="0.15"/>
    <row r="338" ht="10.5" customHeight="1" x14ac:dyDescent="0.15"/>
    <row r="339" ht="10.5" customHeight="1" x14ac:dyDescent="0.15"/>
    <row r="340" ht="10.5" customHeight="1" x14ac:dyDescent="0.15"/>
    <row r="341" ht="10.5" customHeight="1" x14ac:dyDescent="0.15"/>
    <row r="342" ht="10.5" customHeight="1" x14ac:dyDescent="0.15"/>
    <row r="343" ht="10.5" customHeight="1" x14ac:dyDescent="0.15"/>
    <row r="344" ht="10.5" customHeight="1" x14ac:dyDescent="0.15"/>
    <row r="345" ht="10.5" customHeight="1" x14ac:dyDescent="0.15"/>
    <row r="346" ht="10.5" customHeight="1" x14ac:dyDescent="0.15"/>
    <row r="347" ht="10.5" customHeight="1" x14ac:dyDescent="0.15"/>
    <row r="348" ht="10.5" customHeight="1" x14ac:dyDescent="0.15"/>
    <row r="349" ht="10.5" customHeight="1" x14ac:dyDescent="0.15"/>
    <row r="350" ht="10.5" customHeight="1" x14ac:dyDescent="0.15"/>
    <row r="351" ht="10.5" customHeight="1" x14ac:dyDescent="0.15"/>
    <row r="352" ht="10.5" customHeight="1" x14ac:dyDescent="0.15"/>
    <row r="353" ht="10.5" customHeight="1" x14ac:dyDescent="0.15"/>
    <row r="354" ht="10.5" customHeight="1" x14ac:dyDescent="0.15"/>
    <row r="355" ht="10.5" customHeight="1" x14ac:dyDescent="0.15"/>
    <row r="356" ht="10.5" customHeight="1" x14ac:dyDescent="0.15"/>
    <row r="357" ht="10.5" customHeight="1" x14ac:dyDescent="0.15"/>
    <row r="358" ht="10.5" customHeight="1" x14ac:dyDescent="0.15"/>
    <row r="359" ht="10.5" customHeight="1" x14ac:dyDescent="0.15"/>
    <row r="360" ht="10.5" customHeight="1" x14ac:dyDescent="0.15"/>
    <row r="361" ht="10.5" customHeight="1" x14ac:dyDescent="0.15"/>
    <row r="362" ht="10.5" customHeight="1" x14ac:dyDescent="0.15"/>
    <row r="363" ht="10.5" customHeight="1" x14ac:dyDescent="0.15"/>
    <row r="364" ht="10.5" customHeight="1" x14ac:dyDescent="0.15"/>
    <row r="365" ht="10.5" customHeight="1" x14ac:dyDescent="0.15"/>
    <row r="366" ht="10.5" customHeight="1" x14ac:dyDescent="0.15"/>
    <row r="367" ht="10.5" customHeight="1" x14ac:dyDescent="0.15"/>
    <row r="368" ht="10.5" customHeight="1" x14ac:dyDescent="0.15"/>
    <row r="369" ht="10.5" customHeight="1" x14ac:dyDescent="0.15"/>
    <row r="370" ht="10.5" customHeight="1" x14ac:dyDescent="0.15"/>
    <row r="371" ht="10.5" customHeight="1" x14ac:dyDescent="0.15"/>
    <row r="372" ht="10.5" customHeight="1" x14ac:dyDescent="0.15"/>
    <row r="373" ht="10.5" customHeight="1" x14ac:dyDescent="0.15"/>
    <row r="374" ht="10.5" customHeight="1" x14ac:dyDescent="0.15"/>
    <row r="375" ht="10.5" customHeight="1" x14ac:dyDescent="0.15"/>
    <row r="376" ht="10.5" customHeight="1" x14ac:dyDescent="0.15"/>
    <row r="377" ht="10.5" customHeight="1" x14ac:dyDescent="0.15"/>
    <row r="378" ht="10.5" customHeight="1" x14ac:dyDescent="0.15"/>
    <row r="379" ht="10.5" customHeight="1" x14ac:dyDescent="0.15"/>
    <row r="380" ht="10.5" customHeight="1" x14ac:dyDescent="0.15"/>
    <row r="381" ht="10.5" customHeight="1" x14ac:dyDescent="0.15"/>
    <row r="382" ht="10.5" customHeight="1" x14ac:dyDescent="0.15"/>
    <row r="383" ht="10.5" customHeight="1" x14ac:dyDescent="0.15"/>
    <row r="384" ht="10.5" customHeight="1" x14ac:dyDescent="0.15"/>
    <row r="385" ht="10.5" customHeight="1" x14ac:dyDescent="0.15"/>
    <row r="386" ht="10.5" customHeight="1" x14ac:dyDescent="0.15"/>
    <row r="387" ht="10.5" customHeight="1" x14ac:dyDescent="0.15"/>
    <row r="388" ht="10.5" customHeight="1" x14ac:dyDescent="0.15"/>
    <row r="389" ht="10.5" customHeight="1" x14ac:dyDescent="0.15"/>
    <row r="390" ht="10.5" customHeight="1" x14ac:dyDescent="0.15"/>
    <row r="391" ht="10.5" customHeight="1" x14ac:dyDescent="0.15"/>
    <row r="392" ht="10.5" customHeight="1" x14ac:dyDescent="0.15"/>
    <row r="393" ht="10.5" customHeight="1" x14ac:dyDescent="0.15"/>
    <row r="394" ht="10.5" customHeight="1" x14ac:dyDescent="0.15"/>
    <row r="395" ht="10.5" customHeight="1" x14ac:dyDescent="0.15"/>
    <row r="396" ht="10.5" customHeight="1" x14ac:dyDescent="0.15"/>
    <row r="397" ht="10.5" customHeight="1" x14ac:dyDescent="0.15"/>
    <row r="398" ht="10.5" customHeight="1" x14ac:dyDescent="0.15"/>
    <row r="399" ht="10.5" customHeight="1" x14ac:dyDescent="0.15"/>
    <row r="400" ht="10.5" customHeight="1" x14ac:dyDescent="0.15"/>
    <row r="401" ht="10.5" customHeight="1" x14ac:dyDescent="0.15"/>
    <row r="402" ht="10.5" customHeight="1" x14ac:dyDescent="0.15"/>
    <row r="403" ht="10.5" customHeight="1" x14ac:dyDescent="0.15"/>
    <row r="404" ht="10.5" customHeight="1" x14ac:dyDescent="0.15"/>
    <row r="405" ht="10.5" customHeight="1" x14ac:dyDescent="0.15"/>
    <row r="406" ht="10.5" customHeight="1" x14ac:dyDescent="0.15"/>
    <row r="407" ht="10.5" customHeight="1" x14ac:dyDescent="0.15"/>
    <row r="408" ht="10.5" customHeight="1" x14ac:dyDescent="0.15"/>
    <row r="409" ht="10.5" customHeight="1" x14ac:dyDescent="0.15"/>
    <row r="410" ht="10.5" customHeight="1" x14ac:dyDescent="0.15"/>
    <row r="411" ht="10.5" customHeight="1" x14ac:dyDescent="0.15"/>
    <row r="412" ht="10.5" customHeight="1" x14ac:dyDescent="0.15"/>
    <row r="413" ht="10.5" customHeight="1" x14ac:dyDescent="0.15"/>
    <row r="414" ht="10.5" customHeight="1" x14ac:dyDescent="0.15"/>
    <row r="415" ht="10.5" customHeight="1" x14ac:dyDescent="0.15"/>
    <row r="416" ht="10.5" customHeight="1" x14ac:dyDescent="0.15"/>
    <row r="417" ht="10.5" customHeight="1" x14ac:dyDescent="0.15"/>
    <row r="418" ht="10.5" customHeight="1" x14ac:dyDescent="0.15"/>
    <row r="419" ht="10.5" customHeight="1" x14ac:dyDescent="0.15"/>
    <row r="420" ht="10.5" customHeight="1" x14ac:dyDescent="0.15"/>
    <row r="421" ht="10.5" customHeight="1" x14ac:dyDescent="0.15"/>
    <row r="422" ht="10.5" customHeight="1" x14ac:dyDescent="0.15"/>
    <row r="423" ht="10.5" customHeight="1" x14ac:dyDescent="0.15"/>
    <row r="424" ht="10.5" customHeight="1" x14ac:dyDescent="0.15"/>
    <row r="425" ht="10.5" customHeight="1" x14ac:dyDescent="0.15"/>
    <row r="426" ht="10.5" customHeight="1" x14ac:dyDescent="0.15"/>
    <row r="427" ht="10.5" customHeight="1" x14ac:dyDescent="0.15"/>
    <row r="428" ht="10.5" customHeight="1" x14ac:dyDescent="0.15"/>
    <row r="429" ht="10.5" customHeight="1" x14ac:dyDescent="0.15"/>
    <row r="430" ht="10.5" customHeight="1" x14ac:dyDescent="0.15"/>
    <row r="431" ht="10.5" customHeight="1" x14ac:dyDescent="0.15"/>
    <row r="432" ht="10.5" customHeight="1" x14ac:dyDescent="0.15"/>
    <row r="433" ht="10.5" customHeight="1" x14ac:dyDescent="0.15"/>
    <row r="434" ht="10.5" customHeight="1" x14ac:dyDescent="0.15"/>
    <row r="435" ht="10.5" customHeight="1" x14ac:dyDescent="0.15"/>
    <row r="436" ht="10.5" customHeight="1" x14ac:dyDescent="0.15"/>
    <row r="437" ht="10.5" customHeight="1" x14ac:dyDescent="0.15"/>
    <row r="438" ht="10.5" customHeight="1" x14ac:dyDescent="0.15"/>
    <row r="439" ht="10.5" customHeight="1" x14ac:dyDescent="0.15"/>
    <row r="440" ht="10.5" customHeight="1" x14ac:dyDescent="0.15"/>
    <row r="441" ht="10.5" customHeight="1" x14ac:dyDescent="0.15"/>
    <row r="442" ht="10.5" customHeight="1" x14ac:dyDescent="0.15"/>
    <row r="443" ht="10.5" customHeight="1" x14ac:dyDescent="0.15"/>
    <row r="444" ht="10.5" customHeight="1" x14ac:dyDescent="0.15"/>
    <row r="445" ht="10.5" customHeight="1" x14ac:dyDescent="0.15"/>
    <row r="446" ht="10.5" customHeight="1" x14ac:dyDescent="0.15"/>
    <row r="447" ht="10.5" customHeight="1" x14ac:dyDescent="0.15"/>
    <row r="448" ht="10.5" customHeight="1" x14ac:dyDescent="0.15"/>
    <row r="449" ht="10.5" customHeight="1" x14ac:dyDescent="0.15"/>
    <row r="450" ht="10.5" customHeight="1" x14ac:dyDescent="0.15"/>
    <row r="451" ht="10.5" customHeight="1" x14ac:dyDescent="0.15"/>
    <row r="452" ht="10.5" customHeight="1" x14ac:dyDescent="0.15"/>
    <row r="453" ht="10.5" customHeight="1" x14ac:dyDescent="0.15"/>
    <row r="454" ht="10.5" customHeight="1" x14ac:dyDescent="0.15"/>
    <row r="455" ht="10.5" customHeight="1" x14ac:dyDescent="0.15"/>
    <row r="456" ht="10.5" customHeight="1" x14ac:dyDescent="0.15"/>
    <row r="457" ht="10.5" customHeight="1" x14ac:dyDescent="0.15"/>
    <row r="458" ht="10.5" customHeight="1" x14ac:dyDescent="0.15"/>
    <row r="459" ht="10.5" customHeight="1" x14ac:dyDescent="0.15"/>
    <row r="460" ht="10.5" customHeight="1" x14ac:dyDescent="0.15"/>
    <row r="461" ht="10.5" customHeight="1" x14ac:dyDescent="0.15"/>
    <row r="462" ht="10.5" customHeight="1" x14ac:dyDescent="0.15"/>
    <row r="463" ht="10.5" customHeight="1" x14ac:dyDescent="0.15"/>
    <row r="464" ht="10.5" customHeight="1" x14ac:dyDescent="0.15"/>
    <row r="465" ht="10.5" customHeight="1" x14ac:dyDescent="0.15"/>
    <row r="466" ht="10.5" customHeight="1" x14ac:dyDescent="0.15"/>
    <row r="467" ht="10.5" customHeight="1" x14ac:dyDescent="0.15"/>
    <row r="468" ht="10.5" customHeight="1" x14ac:dyDescent="0.15"/>
    <row r="469" ht="10.5" customHeight="1" x14ac:dyDescent="0.15"/>
    <row r="470" ht="10.5" customHeight="1" x14ac:dyDescent="0.15"/>
    <row r="471" ht="10.5" customHeight="1" x14ac:dyDescent="0.15"/>
    <row r="472" ht="10.5" customHeight="1" x14ac:dyDescent="0.15"/>
    <row r="473" ht="10.5" customHeight="1" x14ac:dyDescent="0.15"/>
    <row r="474" ht="10.5" customHeight="1" x14ac:dyDescent="0.15"/>
    <row r="475" ht="10.5" customHeight="1" x14ac:dyDescent="0.15"/>
    <row r="476" ht="10.5" customHeight="1" x14ac:dyDescent="0.15"/>
    <row r="477" ht="10.5" customHeight="1" x14ac:dyDescent="0.15"/>
    <row r="478" ht="10.5" customHeight="1" x14ac:dyDescent="0.15"/>
    <row r="479" ht="10.5" customHeight="1" x14ac:dyDescent="0.15"/>
    <row r="480" ht="10.5" customHeight="1" x14ac:dyDescent="0.15"/>
    <row r="481" ht="10.5" customHeight="1" x14ac:dyDescent="0.15"/>
    <row r="482" ht="10.5" customHeight="1" x14ac:dyDescent="0.15"/>
    <row r="483" ht="10.5" customHeight="1" x14ac:dyDescent="0.15"/>
    <row r="484" ht="10.5" customHeight="1" x14ac:dyDescent="0.15"/>
    <row r="485" ht="10.5" customHeight="1" x14ac:dyDescent="0.15"/>
    <row r="486" ht="10.5" customHeight="1" x14ac:dyDescent="0.15"/>
    <row r="487" ht="10.5" customHeight="1" x14ac:dyDescent="0.15"/>
    <row r="488" ht="10.5" customHeight="1" x14ac:dyDescent="0.15"/>
    <row r="489" ht="10.5" customHeight="1" x14ac:dyDescent="0.15"/>
    <row r="490" ht="10.5" customHeight="1" x14ac:dyDescent="0.15"/>
    <row r="491" ht="10.5" customHeight="1" x14ac:dyDescent="0.15"/>
    <row r="492" ht="10.5" customHeight="1" x14ac:dyDescent="0.15"/>
    <row r="493" ht="10.5" customHeight="1" x14ac:dyDescent="0.15"/>
    <row r="494" ht="10.5" customHeight="1" x14ac:dyDescent="0.15"/>
    <row r="495" ht="10.5" customHeight="1" x14ac:dyDescent="0.15"/>
    <row r="496" ht="10.5" customHeight="1" x14ac:dyDescent="0.15"/>
    <row r="497" ht="10.5" customHeight="1" x14ac:dyDescent="0.15"/>
    <row r="498" ht="10.5" customHeight="1" x14ac:dyDescent="0.15"/>
    <row r="499" ht="10.5" customHeight="1" x14ac:dyDescent="0.15"/>
    <row r="500" ht="10.5" customHeight="1" x14ac:dyDescent="0.15"/>
    <row r="501" ht="10.5" customHeight="1" x14ac:dyDescent="0.15"/>
    <row r="502" ht="10.5" customHeight="1" x14ac:dyDescent="0.15"/>
    <row r="503" ht="10.5" customHeight="1" x14ac:dyDescent="0.15"/>
    <row r="504" ht="10.5" customHeight="1" x14ac:dyDescent="0.15"/>
    <row r="505" ht="10.5" customHeight="1" x14ac:dyDescent="0.15"/>
    <row r="506" ht="10.5" customHeight="1" x14ac:dyDescent="0.15"/>
    <row r="507" ht="10.5" customHeight="1" x14ac:dyDescent="0.15"/>
    <row r="508" ht="10.5" customHeight="1" x14ac:dyDescent="0.15"/>
    <row r="509" ht="10.5" customHeight="1" x14ac:dyDescent="0.15"/>
    <row r="510" ht="10.5" customHeight="1" x14ac:dyDescent="0.15"/>
    <row r="511" ht="10.5" customHeight="1" x14ac:dyDescent="0.15"/>
    <row r="512" ht="10.5" customHeight="1" x14ac:dyDescent="0.15"/>
    <row r="513" ht="10.5" customHeight="1" x14ac:dyDescent="0.15"/>
    <row r="514" ht="10.5" customHeight="1" x14ac:dyDescent="0.15"/>
    <row r="515" ht="10.5" customHeight="1" x14ac:dyDescent="0.15"/>
    <row r="516" ht="10.5" customHeight="1" x14ac:dyDescent="0.15"/>
    <row r="517" ht="10.5" customHeight="1" x14ac:dyDescent="0.15"/>
    <row r="518" ht="10.5" customHeight="1" x14ac:dyDescent="0.15"/>
    <row r="519" ht="10.5" customHeight="1" x14ac:dyDescent="0.15"/>
    <row r="520" ht="10.5" customHeight="1" x14ac:dyDescent="0.15"/>
    <row r="521" ht="10.5" customHeight="1" x14ac:dyDescent="0.15"/>
    <row r="522" ht="10.5" customHeight="1" x14ac:dyDescent="0.15"/>
    <row r="523" ht="10.5" customHeight="1" x14ac:dyDescent="0.15"/>
    <row r="524" ht="10.5" customHeight="1" x14ac:dyDescent="0.15"/>
    <row r="525" ht="10.5" customHeight="1" x14ac:dyDescent="0.15"/>
    <row r="526" ht="10.5" customHeight="1" x14ac:dyDescent="0.15"/>
    <row r="527" ht="10.5" customHeight="1" x14ac:dyDescent="0.15"/>
    <row r="528" ht="10.5" customHeight="1" x14ac:dyDescent="0.15"/>
    <row r="529" ht="10.5" customHeight="1" x14ac:dyDescent="0.15"/>
    <row r="530" ht="10.5" customHeight="1" x14ac:dyDescent="0.15"/>
    <row r="531" ht="10.5" customHeight="1" x14ac:dyDescent="0.15"/>
    <row r="532" ht="10.5" customHeight="1" x14ac:dyDescent="0.15"/>
    <row r="533" ht="10.5" customHeight="1" x14ac:dyDescent="0.15"/>
    <row r="534" ht="10.5" customHeight="1" x14ac:dyDescent="0.15"/>
    <row r="535" ht="10.5" customHeight="1" x14ac:dyDescent="0.15"/>
    <row r="536" ht="10.5" customHeight="1" x14ac:dyDescent="0.15"/>
    <row r="537" ht="10.5" customHeight="1" x14ac:dyDescent="0.15"/>
    <row r="538" ht="10.5" customHeight="1" x14ac:dyDescent="0.15"/>
    <row r="539" ht="10.5" customHeight="1" x14ac:dyDescent="0.15"/>
    <row r="540" ht="10.5" customHeight="1" x14ac:dyDescent="0.15"/>
    <row r="541" ht="10.5" customHeight="1" x14ac:dyDescent="0.15"/>
    <row r="542" ht="10.5" customHeight="1" x14ac:dyDescent="0.15"/>
    <row r="543" ht="10.5" customHeight="1" x14ac:dyDescent="0.15"/>
    <row r="544" ht="10.5" customHeight="1" x14ac:dyDescent="0.15"/>
    <row r="545" ht="10.5" customHeight="1" x14ac:dyDescent="0.15"/>
    <row r="546" ht="10.5" customHeight="1" x14ac:dyDescent="0.15"/>
    <row r="547" ht="10.5" customHeight="1" x14ac:dyDescent="0.15"/>
    <row r="548" ht="10.5" customHeight="1" x14ac:dyDescent="0.15"/>
    <row r="549" ht="10.5" customHeight="1" x14ac:dyDescent="0.15"/>
    <row r="550" ht="10.5" customHeight="1" x14ac:dyDescent="0.15"/>
    <row r="551" ht="10.5" customHeight="1" x14ac:dyDescent="0.15"/>
    <row r="552" ht="10.5" customHeight="1" x14ac:dyDescent="0.15"/>
    <row r="553" ht="10.5" customHeight="1" x14ac:dyDescent="0.15"/>
    <row r="554" ht="10.5" customHeight="1" x14ac:dyDescent="0.15"/>
    <row r="555" ht="10.5" customHeight="1" x14ac:dyDescent="0.15"/>
    <row r="556" ht="10.5" customHeight="1" x14ac:dyDescent="0.15"/>
    <row r="557" ht="10.5" customHeight="1" x14ac:dyDescent="0.15"/>
    <row r="558" ht="10.5" customHeight="1" x14ac:dyDescent="0.15"/>
    <row r="559" ht="10.5" customHeight="1" x14ac:dyDescent="0.15"/>
    <row r="560" ht="10.5" customHeight="1" x14ac:dyDescent="0.15"/>
    <row r="561" ht="10.5" customHeight="1" x14ac:dyDescent="0.15"/>
    <row r="562" ht="10.5" customHeight="1" x14ac:dyDescent="0.15"/>
    <row r="563" ht="10.5" customHeight="1" x14ac:dyDescent="0.15"/>
    <row r="564" ht="10.5" customHeight="1" x14ac:dyDescent="0.15"/>
    <row r="565" ht="10.5" customHeight="1" x14ac:dyDescent="0.15"/>
    <row r="566" ht="10.5" customHeight="1" x14ac:dyDescent="0.15"/>
    <row r="567" ht="10.5" customHeight="1" x14ac:dyDescent="0.15"/>
    <row r="568" ht="10.5" customHeight="1" x14ac:dyDescent="0.15"/>
    <row r="569" ht="10.5" customHeight="1" x14ac:dyDescent="0.15"/>
    <row r="570" ht="10.5" customHeight="1" x14ac:dyDescent="0.15"/>
    <row r="571" ht="10.5" customHeight="1" x14ac:dyDescent="0.15"/>
    <row r="572" ht="10.5" customHeight="1" x14ac:dyDescent="0.15"/>
    <row r="573" ht="10.5" customHeight="1" x14ac:dyDescent="0.15"/>
    <row r="574" ht="10.5" customHeight="1" x14ac:dyDescent="0.15"/>
    <row r="575" ht="10.5" customHeight="1" x14ac:dyDescent="0.15"/>
    <row r="576" ht="10.5" customHeight="1" x14ac:dyDescent="0.15"/>
    <row r="577" ht="10.5" customHeight="1" x14ac:dyDescent="0.15"/>
    <row r="578" ht="10.5" customHeight="1" x14ac:dyDescent="0.15"/>
    <row r="579" ht="10.5" customHeight="1" x14ac:dyDescent="0.15"/>
    <row r="580" ht="10.5" customHeight="1" x14ac:dyDescent="0.15"/>
    <row r="581" ht="10.5" customHeight="1" x14ac:dyDescent="0.15"/>
    <row r="582" ht="10.5" customHeight="1" x14ac:dyDescent="0.15"/>
    <row r="583" ht="10.5" customHeight="1" x14ac:dyDescent="0.15"/>
    <row r="584" ht="10.5" customHeight="1" x14ac:dyDescent="0.15"/>
    <row r="585" ht="10.5" customHeight="1" x14ac:dyDescent="0.15"/>
    <row r="586" ht="10.5" customHeight="1" x14ac:dyDescent="0.15"/>
    <row r="587" ht="10.5" customHeight="1" x14ac:dyDescent="0.15"/>
    <row r="588" ht="10.5" customHeight="1" x14ac:dyDescent="0.15"/>
    <row r="589" ht="10.5" customHeight="1" x14ac:dyDescent="0.15"/>
    <row r="590" ht="10.5" customHeight="1" x14ac:dyDescent="0.15"/>
    <row r="591" ht="10.5" customHeight="1" x14ac:dyDescent="0.15"/>
    <row r="592" ht="10.5" customHeight="1" x14ac:dyDescent="0.15"/>
    <row r="593" ht="10.5" customHeight="1" x14ac:dyDescent="0.15"/>
    <row r="594" ht="10.5" customHeight="1" x14ac:dyDescent="0.15"/>
    <row r="595" ht="10.5" customHeight="1" x14ac:dyDescent="0.15"/>
    <row r="596" ht="10.5" customHeight="1" x14ac:dyDescent="0.15"/>
    <row r="597" ht="10.5" customHeight="1" x14ac:dyDescent="0.15"/>
    <row r="598" ht="10.5" customHeight="1" x14ac:dyDescent="0.15"/>
    <row r="599" ht="10.5" customHeight="1" x14ac:dyDescent="0.15"/>
    <row r="600" ht="10.5" customHeight="1" x14ac:dyDescent="0.15"/>
    <row r="601" ht="10.5" customHeight="1" x14ac:dyDescent="0.15"/>
    <row r="602" ht="10.5" customHeight="1" x14ac:dyDescent="0.15"/>
    <row r="603" ht="10.5" customHeight="1" x14ac:dyDescent="0.15"/>
    <row r="604" ht="10.5" customHeight="1" x14ac:dyDescent="0.15"/>
    <row r="605" ht="10.5" customHeight="1" x14ac:dyDescent="0.15"/>
    <row r="606" ht="10.5" customHeight="1" x14ac:dyDescent="0.15"/>
    <row r="607" ht="10.5" customHeight="1" x14ac:dyDescent="0.15"/>
    <row r="608" ht="10.5" customHeight="1" x14ac:dyDescent="0.15"/>
    <row r="609" ht="10.5" customHeight="1" x14ac:dyDescent="0.15"/>
    <row r="610" ht="10.5" customHeight="1" x14ac:dyDescent="0.15"/>
    <row r="611" ht="10.5" customHeight="1" x14ac:dyDescent="0.15"/>
    <row r="612" ht="10.5" customHeight="1" x14ac:dyDescent="0.15"/>
    <row r="613" ht="10.5" customHeight="1" x14ac:dyDescent="0.15"/>
    <row r="614" ht="10.5" customHeight="1" x14ac:dyDescent="0.15"/>
    <row r="615" ht="10.5" customHeight="1" x14ac:dyDescent="0.15"/>
    <row r="616" ht="10.5" customHeight="1" x14ac:dyDescent="0.15"/>
    <row r="617" ht="10.5" customHeight="1" x14ac:dyDescent="0.15"/>
    <row r="618" ht="10.5" customHeight="1" x14ac:dyDescent="0.15"/>
    <row r="619" ht="10.5" customHeight="1" x14ac:dyDescent="0.15"/>
    <row r="620" ht="10.5" customHeight="1" x14ac:dyDescent="0.15"/>
    <row r="621" ht="10.5" customHeight="1" x14ac:dyDescent="0.15"/>
    <row r="622" ht="10.5" customHeight="1" x14ac:dyDescent="0.15"/>
    <row r="623" ht="10.5" customHeight="1" x14ac:dyDescent="0.15"/>
    <row r="624" ht="10.5" customHeight="1" x14ac:dyDescent="0.15"/>
    <row r="625" ht="10.5" customHeight="1" x14ac:dyDescent="0.15"/>
    <row r="626" ht="10.5" customHeight="1" x14ac:dyDescent="0.15"/>
    <row r="627" ht="10.5" customHeight="1" x14ac:dyDescent="0.15"/>
    <row r="628" ht="10.5" customHeight="1" x14ac:dyDescent="0.15"/>
    <row r="629" ht="10.5" customHeight="1" x14ac:dyDescent="0.15"/>
    <row r="630" ht="10.5" customHeight="1" x14ac:dyDescent="0.15"/>
    <row r="631" ht="10.5" customHeight="1" x14ac:dyDescent="0.15"/>
    <row r="632" ht="10.5" customHeight="1" x14ac:dyDescent="0.15"/>
    <row r="633" ht="10.5" customHeight="1" x14ac:dyDescent="0.15"/>
    <row r="634" ht="10.5" customHeight="1" x14ac:dyDescent="0.15"/>
    <row r="635" ht="10.5" customHeight="1" x14ac:dyDescent="0.15"/>
    <row r="636" ht="10.5" customHeight="1" x14ac:dyDescent="0.15"/>
    <row r="637" ht="10.5" customHeight="1" x14ac:dyDescent="0.15"/>
    <row r="638" ht="10.5" customHeight="1" x14ac:dyDescent="0.15"/>
    <row r="639" ht="10.5" customHeight="1" x14ac:dyDescent="0.15"/>
    <row r="640" ht="10.5" customHeight="1" x14ac:dyDescent="0.15"/>
    <row r="641" ht="10.5" customHeight="1" x14ac:dyDescent="0.15"/>
    <row r="642" ht="10.5" customHeight="1" x14ac:dyDescent="0.15"/>
    <row r="643" ht="10.5" customHeight="1" x14ac:dyDescent="0.15"/>
    <row r="644" ht="10.5" customHeight="1" x14ac:dyDescent="0.15"/>
    <row r="645" ht="10.5" customHeight="1" x14ac:dyDescent="0.15"/>
    <row r="646" ht="10.5" customHeight="1" x14ac:dyDescent="0.15"/>
    <row r="647" ht="10.5" customHeight="1" x14ac:dyDescent="0.15"/>
    <row r="648" ht="10.5" customHeight="1" x14ac:dyDescent="0.15"/>
    <row r="649" ht="10.5" customHeight="1" x14ac:dyDescent="0.15"/>
    <row r="650" ht="10.5" customHeight="1" x14ac:dyDescent="0.15"/>
    <row r="651" ht="10.5" customHeight="1" x14ac:dyDescent="0.15"/>
    <row r="652" ht="10.5" customHeight="1" x14ac:dyDescent="0.15"/>
    <row r="653" ht="10.5" customHeight="1" x14ac:dyDescent="0.15"/>
    <row r="654" ht="10.5" customHeight="1" x14ac:dyDescent="0.15"/>
    <row r="655" ht="10.5" customHeight="1" x14ac:dyDescent="0.15"/>
    <row r="656" ht="10.5" customHeight="1" x14ac:dyDescent="0.15"/>
    <row r="657" ht="10.5" customHeight="1" x14ac:dyDescent="0.15"/>
    <row r="658" ht="10.5" customHeight="1" x14ac:dyDescent="0.15"/>
    <row r="659" ht="10.5" customHeight="1" x14ac:dyDescent="0.15"/>
    <row r="660" ht="10.5" customHeight="1" x14ac:dyDescent="0.15"/>
    <row r="661" ht="10.5" customHeight="1" x14ac:dyDescent="0.15"/>
    <row r="662" ht="10.5" customHeight="1" x14ac:dyDescent="0.15"/>
    <row r="663" ht="10.5" customHeight="1" x14ac:dyDescent="0.15"/>
    <row r="664" ht="10.5" customHeight="1" x14ac:dyDescent="0.15"/>
    <row r="665" ht="10.5" customHeight="1" x14ac:dyDescent="0.15"/>
    <row r="666" ht="10.5" customHeight="1" x14ac:dyDescent="0.15"/>
    <row r="667" ht="10.5" customHeight="1" x14ac:dyDescent="0.15"/>
    <row r="668" ht="10.5" customHeight="1" x14ac:dyDescent="0.15"/>
    <row r="669" ht="10.5" customHeight="1" x14ac:dyDescent="0.15"/>
    <row r="670" ht="10.5" customHeight="1" x14ac:dyDescent="0.15"/>
    <row r="671" ht="10.5" customHeight="1" x14ac:dyDescent="0.15"/>
    <row r="672" ht="10.5" customHeight="1" x14ac:dyDescent="0.15"/>
    <row r="673" ht="10.5" customHeight="1" x14ac:dyDescent="0.15"/>
    <row r="674" ht="10.5" customHeight="1" x14ac:dyDescent="0.15"/>
    <row r="675" ht="10.5" customHeight="1" x14ac:dyDescent="0.15"/>
    <row r="676" ht="10.5" customHeight="1" x14ac:dyDescent="0.15"/>
    <row r="677" ht="10.5" customHeight="1" x14ac:dyDescent="0.15"/>
    <row r="678" ht="10.5" customHeight="1" x14ac:dyDescent="0.15"/>
    <row r="679" ht="10.5" customHeight="1" x14ac:dyDescent="0.15"/>
    <row r="680" ht="10.5" customHeight="1" x14ac:dyDescent="0.15"/>
    <row r="681" ht="10.5" customHeight="1" x14ac:dyDescent="0.15"/>
    <row r="682" ht="10.5" customHeight="1" x14ac:dyDescent="0.15"/>
    <row r="683" ht="10.5" customHeight="1" x14ac:dyDescent="0.15"/>
    <row r="684" ht="10.5" customHeight="1" x14ac:dyDescent="0.15"/>
    <row r="685" ht="10.5" customHeight="1" x14ac:dyDescent="0.15"/>
    <row r="686" ht="10.5" customHeight="1" x14ac:dyDescent="0.15"/>
    <row r="687" ht="10.5" customHeight="1" x14ac:dyDescent="0.15"/>
    <row r="688" ht="10.5" customHeight="1" x14ac:dyDescent="0.15"/>
    <row r="689" ht="10.5" customHeight="1" x14ac:dyDescent="0.15"/>
    <row r="690" ht="10.5" customHeight="1" x14ac:dyDescent="0.15"/>
    <row r="691" ht="10.5" customHeight="1" x14ac:dyDescent="0.15"/>
    <row r="692" ht="10.5" customHeight="1" x14ac:dyDescent="0.15"/>
    <row r="693" ht="10.5" customHeight="1" x14ac:dyDescent="0.15"/>
    <row r="694" ht="10.5" customHeight="1" x14ac:dyDescent="0.15"/>
    <row r="695" ht="10.5" customHeight="1" x14ac:dyDescent="0.15"/>
    <row r="696" ht="10.5" customHeight="1" x14ac:dyDescent="0.15"/>
    <row r="697" ht="10.5" customHeight="1" x14ac:dyDescent="0.15"/>
    <row r="698" ht="10.5" customHeight="1" x14ac:dyDescent="0.15"/>
    <row r="699" ht="10.5" customHeight="1" x14ac:dyDescent="0.15"/>
    <row r="700" ht="10.5" customHeight="1" x14ac:dyDescent="0.15"/>
    <row r="701" ht="10.5" customHeight="1" x14ac:dyDescent="0.15"/>
    <row r="702" ht="10.5" customHeight="1" x14ac:dyDescent="0.15"/>
    <row r="703" ht="10.5" customHeight="1" x14ac:dyDescent="0.15"/>
    <row r="704" ht="10.5" customHeight="1" x14ac:dyDescent="0.15"/>
    <row r="705" ht="10.5" customHeight="1" x14ac:dyDescent="0.15"/>
    <row r="706" ht="10.5" customHeight="1" x14ac:dyDescent="0.15"/>
    <row r="707" ht="10.5" customHeight="1" x14ac:dyDescent="0.15"/>
    <row r="708" ht="10.5" customHeight="1" x14ac:dyDescent="0.15"/>
    <row r="709" ht="10.5" customHeight="1" x14ac:dyDescent="0.15"/>
    <row r="710" ht="10.5" customHeight="1" x14ac:dyDescent="0.15"/>
    <row r="711" ht="10.5" customHeight="1" x14ac:dyDescent="0.15"/>
    <row r="712" ht="10.5" customHeight="1" x14ac:dyDescent="0.15"/>
    <row r="713" ht="10.5" customHeight="1" x14ac:dyDescent="0.15"/>
    <row r="714" ht="10.5" customHeight="1" x14ac:dyDescent="0.15"/>
    <row r="715" ht="10.5" customHeight="1" x14ac:dyDescent="0.15"/>
    <row r="716" ht="10.5" customHeight="1" x14ac:dyDescent="0.15"/>
    <row r="717" ht="10.5" customHeight="1" x14ac:dyDescent="0.15"/>
    <row r="718" ht="10.5" customHeight="1" x14ac:dyDescent="0.15"/>
    <row r="719" ht="10.5" customHeight="1" x14ac:dyDescent="0.15"/>
    <row r="720" ht="10.5" customHeight="1" x14ac:dyDescent="0.15"/>
    <row r="721" ht="10.5" customHeight="1" x14ac:dyDescent="0.15"/>
    <row r="722" ht="10.5" customHeight="1" x14ac:dyDescent="0.15"/>
    <row r="723" ht="10.5" customHeight="1" x14ac:dyDescent="0.15"/>
    <row r="724" ht="10.5" customHeight="1" x14ac:dyDescent="0.15"/>
    <row r="725" ht="10.5" customHeight="1" x14ac:dyDescent="0.15"/>
    <row r="726" ht="10.5" customHeight="1" x14ac:dyDescent="0.15"/>
    <row r="727" ht="10.5" customHeight="1" x14ac:dyDescent="0.15"/>
    <row r="728" ht="10.5" customHeight="1" x14ac:dyDescent="0.15"/>
    <row r="729" ht="10.5" customHeight="1" x14ac:dyDescent="0.15"/>
    <row r="730" ht="10.5" customHeight="1" x14ac:dyDescent="0.15"/>
    <row r="731" ht="10.5" customHeight="1" x14ac:dyDescent="0.15"/>
    <row r="732" ht="10.5" customHeight="1" x14ac:dyDescent="0.15"/>
    <row r="733" ht="10.5" customHeight="1" x14ac:dyDescent="0.15"/>
    <row r="734" ht="10.5" customHeight="1" x14ac:dyDescent="0.15"/>
    <row r="735" ht="10.5" customHeight="1" x14ac:dyDescent="0.15"/>
    <row r="736" ht="10.5" customHeight="1" x14ac:dyDescent="0.15"/>
    <row r="737" ht="10.5" customHeight="1" x14ac:dyDescent="0.15"/>
    <row r="738" ht="10.5" customHeight="1" x14ac:dyDescent="0.15"/>
    <row r="739" ht="10.5" customHeight="1" x14ac:dyDescent="0.15"/>
    <row r="740" ht="10.5" customHeight="1" x14ac:dyDescent="0.15"/>
    <row r="741" ht="10.5" customHeight="1" x14ac:dyDescent="0.15"/>
    <row r="742" ht="10.5" customHeight="1" x14ac:dyDescent="0.15"/>
    <row r="743" ht="10.5" customHeight="1" x14ac:dyDescent="0.15"/>
    <row r="744" ht="10.5" customHeight="1" x14ac:dyDescent="0.15"/>
    <row r="745" ht="10.5" customHeight="1" x14ac:dyDescent="0.15"/>
    <row r="746" ht="10.5" customHeight="1" x14ac:dyDescent="0.15"/>
    <row r="747" ht="10.5" customHeight="1" x14ac:dyDescent="0.15"/>
    <row r="748" ht="10.5" customHeight="1" x14ac:dyDescent="0.15"/>
    <row r="749" ht="10.5" customHeight="1" x14ac:dyDescent="0.15"/>
    <row r="750" ht="10.5" customHeight="1" x14ac:dyDescent="0.15"/>
    <row r="751" ht="10.5" customHeight="1" x14ac:dyDescent="0.15"/>
    <row r="752" ht="10.5" customHeight="1" x14ac:dyDescent="0.15"/>
    <row r="753" ht="10.5" customHeight="1" x14ac:dyDescent="0.15"/>
    <row r="754" ht="10.5" customHeight="1" x14ac:dyDescent="0.15"/>
    <row r="755" ht="10.5" customHeight="1" x14ac:dyDescent="0.15"/>
    <row r="756" ht="10.5" customHeight="1" x14ac:dyDescent="0.15"/>
    <row r="757" ht="10.5" customHeight="1" x14ac:dyDescent="0.15"/>
    <row r="758" ht="10.5" customHeight="1" x14ac:dyDescent="0.15"/>
    <row r="759" ht="10.5" customHeight="1" x14ac:dyDescent="0.15"/>
    <row r="760" ht="10.5" customHeight="1" x14ac:dyDescent="0.15"/>
    <row r="761" ht="10.5" customHeight="1" x14ac:dyDescent="0.15"/>
    <row r="762" ht="10.5" customHeight="1" x14ac:dyDescent="0.15"/>
    <row r="763" ht="10.5" customHeight="1" x14ac:dyDescent="0.15"/>
    <row r="764" ht="10.5" customHeight="1" x14ac:dyDescent="0.15"/>
    <row r="765" ht="10.5" customHeight="1" x14ac:dyDescent="0.15"/>
    <row r="766" ht="10.5" customHeight="1" x14ac:dyDescent="0.15"/>
    <row r="767" ht="10.5" customHeight="1" x14ac:dyDescent="0.15"/>
    <row r="768" ht="10.5" customHeight="1" x14ac:dyDescent="0.15"/>
    <row r="769" ht="10.5" customHeight="1" x14ac:dyDescent="0.15"/>
    <row r="770" ht="10.5" customHeight="1" x14ac:dyDescent="0.15"/>
    <row r="771" ht="10.5" customHeight="1" x14ac:dyDescent="0.15"/>
    <row r="772" ht="10.5" customHeight="1" x14ac:dyDescent="0.15"/>
    <row r="773" ht="10.5" customHeight="1" x14ac:dyDescent="0.15"/>
    <row r="774" ht="10.5" customHeight="1" x14ac:dyDescent="0.15"/>
    <row r="775" ht="10.5" customHeight="1" x14ac:dyDescent="0.15"/>
    <row r="776" ht="10.5" customHeight="1" x14ac:dyDescent="0.15"/>
    <row r="777" ht="10.5" customHeight="1" x14ac:dyDescent="0.15"/>
    <row r="778" ht="10.5" customHeight="1" x14ac:dyDescent="0.15"/>
    <row r="779" ht="10.5" customHeight="1" x14ac:dyDescent="0.15"/>
    <row r="780" ht="10.5" customHeight="1" x14ac:dyDescent="0.15"/>
    <row r="781" ht="10.5" customHeight="1" x14ac:dyDescent="0.15"/>
    <row r="782" ht="10.5" customHeight="1" x14ac:dyDescent="0.15"/>
    <row r="783" ht="10.5" customHeight="1" x14ac:dyDescent="0.15"/>
    <row r="784" ht="10.5" customHeight="1" x14ac:dyDescent="0.15"/>
    <row r="785" ht="10.5" customHeight="1" x14ac:dyDescent="0.15"/>
    <row r="786" ht="10.5" customHeight="1" x14ac:dyDescent="0.15"/>
    <row r="787" ht="10.5" customHeight="1" x14ac:dyDescent="0.15"/>
    <row r="788" ht="10.5" customHeight="1" x14ac:dyDescent="0.15"/>
    <row r="789" ht="10.5" customHeight="1" x14ac:dyDescent="0.15"/>
    <row r="790" ht="10.5" customHeight="1" x14ac:dyDescent="0.15"/>
    <row r="791" ht="10.5" customHeight="1" x14ac:dyDescent="0.15"/>
    <row r="792" ht="10.5" customHeight="1" x14ac:dyDescent="0.15"/>
    <row r="793" ht="10.5" customHeight="1" x14ac:dyDescent="0.15"/>
    <row r="794" ht="10.5" customHeight="1" x14ac:dyDescent="0.15"/>
    <row r="795" ht="10.5" customHeight="1" x14ac:dyDescent="0.15"/>
    <row r="796" ht="10.5" customHeight="1" x14ac:dyDescent="0.15"/>
    <row r="797" ht="10.5" customHeight="1" x14ac:dyDescent="0.15"/>
    <row r="798" ht="10.5" customHeight="1" x14ac:dyDescent="0.15"/>
    <row r="799" ht="10.5" customHeight="1" x14ac:dyDescent="0.15"/>
    <row r="800" ht="10.5" customHeight="1" x14ac:dyDescent="0.15"/>
    <row r="801" ht="10.5" customHeight="1" x14ac:dyDescent="0.15"/>
    <row r="802" ht="10.5" customHeight="1" x14ac:dyDescent="0.15"/>
    <row r="803" ht="10.5" customHeight="1" x14ac:dyDescent="0.15"/>
    <row r="804" ht="10.5" customHeight="1" x14ac:dyDescent="0.15"/>
    <row r="805" ht="10.5" customHeight="1" x14ac:dyDescent="0.15"/>
    <row r="806" ht="10.5" customHeight="1" x14ac:dyDescent="0.15"/>
    <row r="807" ht="10.5" customHeight="1" x14ac:dyDescent="0.15"/>
    <row r="808" ht="10.5" customHeight="1" x14ac:dyDescent="0.15"/>
    <row r="809" ht="10.5" customHeight="1" x14ac:dyDescent="0.15"/>
    <row r="810" ht="10.5" customHeight="1" x14ac:dyDescent="0.15"/>
    <row r="811" ht="10.5" customHeight="1" x14ac:dyDescent="0.15"/>
    <row r="812" ht="10.5" customHeight="1" x14ac:dyDescent="0.15"/>
    <row r="813" ht="10.5" customHeight="1" x14ac:dyDescent="0.15"/>
    <row r="814" ht="10.5" customHeight="1" x14ac:dyDescent="0.15"/>
    <row r="815" ht="10.5" customHeight="1" x14ac:dyDescent="0.15"/>
    <row r="816" ht="10.5" customHeight="1" x14ac:dyDescent="0.15"/>
    <row r="817" ht="10.5" customHeight="1" x14ac:dyDescent="0.15"/>
    <row r="818" ht="10.5" customHeight="1" x14ac:dyDescent="0.15"/>
    <row r="819" ht="10.5" customHeight="1" x14ac:dyDescent="0.15"/>
    <row r="820" ht="10.5" customHeight="1" x14ac:dyDescent="0.15"/>
    <row r="821" ht="10.5" customHeight="1" x14ac:dyDescent="0.15"/>
    <row r="822" ht="10.5" customHeight="1" x14ac:dyDescent="0.15"/>
    <row r="823" ht="10.5" customHeight="1" x14ac:dyDescent="0.15"/>
    <row r="824" ht="10.5" customHeight="1" x14ac:dyDescent="0.15"/>
    <row r="825" ht="10.5" customHeight="1" x14ac:dyDescent="0.15"/>
    <row r="826" ht="10.5" customHeight="1" x14ac:dyDescent="0.15"/>
    <row r="827" ht="10.5" customHeight="1" x14ac:dyDescent="0.15"/>
    <row r="828" ht="10.5" customHeight="1" x14ac:dyDescent="0.15"/>
    <row r="829" ht="10.5" customHeight="1" x14ac:dyDescent="0.15"/>
    <row r="830" ht="10.5" customHeight="1" x14ac:dyDescent="0.15"/>
    <row r="831" ht="10.5" customHeight="1" x14ac:dyDescent="0.15"/>
    <row r="832" ht="10.5" customHeight="1" x14ac:dyDescent="0.15"/>
    <row r="833" ht="10.5" customHeight="1" x14ac:dyDescent="0.15"/>
    <row r="834" ht="10.5" customHeight="1" x14ac:dyDescent="0.15"/>
    <row r="835" ht="10.5" customHeight="1" x14ac:dyDescent="0.15"/>
    <row r="836" ht="10.5" customHeight="1" x14ac:dyDescent="0.15"/>
    <row r="837" ht="10.5" customHeight="1" x14ac:dyDescent="0.15"/>
    <row r="838" ht="10.5" customHeight="1" x14ac:dyDescent="0.15"/>
    <row r="839" ht="10.5" customHeight="1" x14ac:dyDescent="0.15"/>
    <row r="840" ht="10.5" customHeight="1" x14ac:dyDescent="0.15"/>
    <row r="841" ht="10.5" customHeight="1" x14ac:dyDescent="0.15"/>
    <row r="842" ht="10.5" customHeight="1" x14ac:dyDescent="0.15"/>
    <row r="843" ht="10.5" customHeight="1" x14ac:dyDescent="0.15"/>
    <row r="844" ht="10.5" customHeight="1" x14ac:dyDescent="0.15"/>
    <row r="845" ht="10.5" customHeight="1" x14ac:dyDescent="0.15"/>
    <row r="846" ht="10.5" customHeight="1" x14ac:dyDescent="0.15"/>
    <row r="847" ht="10.5" customHeight="1" x14ac:dyDescent="0.15"/>
    <row r="848" ht="10.5" customHeight="1" x14ac:dyDescent="0.15"/>
    <row r="849" ht="10.5" customHeight="1" x14ac:dyDescent="0.15"/>
    <row r="850" ht="10.5" customHeight="1" x14ac:dyDescent="0.15"/>
    <row r="851" ht="10.5" customHeight="1" x14ac:dyDescent="0.15"/>
    <row r="852" ht="10.5" customHeight="1" x14ac:dyDescent="0.15"/>
    <row r="853" ht="10.5" customHeight="1" x14ac:dyDescent="0.15"/>
    <row r="854" ht="10.5" customHeight="1" x14ac:dyDescent="0.15"/>
    <row r="855" ht="10.5" customHeight="1" x14ac:dyDescent="0.15"/>
    <row r="856" ht="10.5" customHeight="1" x14ac:dyDescent="0.15"/>
    <row r="857" ht="10.5" customHeight="1" x14ac:dyDescent="0.15"/>
    <row r="858" ht="10.5" customHeight="1" x14ac:dyDescent="0.15"/>
    <row r="859" ht="10.5" customHeight="1" x14ac:dyDescent="0.15"/>
    <row r="860" ht="10.5" customHeight="1" x14ac:dyDescent="0.15"/>
    <row r="861" ht="10.5" customHeight="1" x14ac:dyDescent="0.15"/>
    <row r="862" ht="10.5" customHeight="1" x14ac:dyDescent="0.15"/>
    <row r="863" ht="10.5" customHeight="1" x14ac:dyDescent="0.15"/>
    <row r="864" ht="10.5" customHeight="1" x14ac:dyDescent="0.15"/>
    <row r="865" ht="10.5" customHeight="1" x14ac:dyDescent="0.15"/>
    <row r="866" ht="10.5" customHeight="1" x14ac:dyDescent="0.15"/>
    <row r="867" ht="10.5" customHeight="1" x14ac:dyDescent="0.15"/>
    <row r="868" ht="10.5" customHeight="1" x14ac:dyDescent="0.15"/>
    <row r="869" ht="10.5" customHeight="1" x14ac:dyDescent="0.15"/>
    <row r="870" ht="10.5" customHeight="1" x14ac:dyDescent="0.15"/>
    <row r="871" ht="10.5" customHeight="1" x14ac:dyDescent="0.15"/>
    <row r="872" ht="10.5" customHeight="1" x14ac:dyDescent="0.15"/>
    <row r="873" ht="10.5" customHeight="1" x14ac:dyDescent="0.15"/>
    <row r="874" ht="10.5" customHeight="1" x14ac:dyDescent="0.15"/>
    <row r="875" ht="10.5" customHeight="1" x14ac:dyDescent="0.15"/>
    <row r="876" ht="10.5" customHeight="1" x14ac:dyDescent="0.15"/>
    <row r="877" ht="10.5" customHeight="1" x14ac:dyDescent="0.15"/>
    <row r="878" ht="10.5" customHeight="1" x14ac:dyDescent="0.15"/>
    <row r="879" ht="10.5" customHeight="1" x14ac:dyDescent="0.15"/>
    <row r="880" ht="10.5" customHeight="1" x14ac:dyDescent="0.15"/>
    <row r="881" ht="10.5" customHeight="1" x14ac:dyDescent="0.15"/>
    <row r="882" ht="10.5" customHeight="1" x14ac:dyDescent="0.15"/>
    <row r="883" ht="10.5" customHeight="1" x14ac:dyDescent="0.15"/>
    <row r="884" ht="10.5" customHeight="1" x14ac:dyDescent="0.15"/>
    <row r="885" ht="10.5" customHeight="1" x14ac:dyDescent="0.15"/>
    <row r="886" ht="10.5" customHeight="1" x14ac:dyDescent="0.15"/>
    <row r="887" ht="10.5" customHeight="1" x14ac:dyDescent="0.15"/>
    <row r="888" ht="10.5" customHeight="1" x14ac:dyDescent="0.15"/>
    <row r="889" ht="10.5" customHeight="1" x14ac:dyDescent="0.15"/>
    <row r="890" ht="10.5" customHeight="1" x14ac:dyDescent="0.15"/>
    <row r="891" ht="10.5" customHeight="1" x14ac:dyDescent="0.15"/>
    <row r="892" ht="10.5" customHeight="1" x14ac:dyDescent="0.15"/>
    <row r="893" ht="10.5" customHeight="1" x14ac:dyDescent="0.15"/>
    <row r="894" ht="10.5" customHeight="1" x14ac:dyDescent="0.15"/>
    <row r="895" ht="10.5" customHeight="1" x14ac:dyDescent="0.15"/>
    <row r="896" ht="10.5" customHeight="1" x14ac:dyDescent="0.15"/>
    <row r="897" ht="10.5" customHeight="1" x14ac:dyDescent="0.15"/>
    <row r="898" ht="10.5" customHeight="1" x14ac:dyDescent="0.15"/>
    <row r="899" ht="10.5" customHeight="1" x14ac:dyDescent="0.15"/>
    <row r="900" ht="10.5" customHeight="1" x14ac:dyDescent="0.15"/>
    <row r="901" ht="10.5" customHeight="1" x14ac:dyDescent="0.15"/>
    <row r="902" ht="10.5" customHeight="1" x14ac:dyDescent="0.15"/>
    <row r="903" ht="10.5" customHeight="1" x14ac:dyDescent="0.15"/>
    <row r="904" ht="10.5" customHeight="1" x14ac:dyDescent="0.15"/>
    <row r="905" ht="10.5" customHeight="1" x14ac:dyDescent="0.15"/>
    <row r="906" ht="10.5" customHeight="1" x14ac:dyDescent="0.15"/>
    <row r="907" ht="10.5" customHeight="1" x14ac:dyDescent="0.15"/>
    <row r="908" ht="10.5" customHeight="1" x14ac:dyDescent="0.15"/>
    <row r="909" ht="10.5" customHeight="1" x14ac:dyDescent="0.15"/>
    <row r="910" ht="10.5" customHeight="1" x14ac:dyDescent="0.15"/>
    <row r="911" ht="10.5" customHeight="1" x14ac:dyDescent="0.15"/>
    <row r="912" ht="10.5" customHeight="1" x14ac:dyDescent="0.15"/>
    <row r="913" ht="10.5" customHeight="1" x14ac:dyDescent="0.15"/>
    <row r="914" ht="10.5" customHeight="1" x14ac:dyDescent="0.15"/>
    <row r="915" ht="10.5" customHeight="1" x14ac:dyDescent="0.15"/>
    <row r="916" ht="10.5" customHeight="1" x14ac:dyDescent="0.15"/>
    <row r="917" ht="10.5" customHeight="1" x14ac:dyDescent="0.15"/>
    <row r="918" ht="10.5" customHeight="1" x14ac:dyDescent="0.15"/>
    <row r="919" ht="10.5" customHeight="1" x14ac:dyDescent="0.15"/>
    <row r="920" ht="10.5" customHeight="1" x14ac:dyDescent="0.15"/>
    <row r="921" ht="10.5" customHeight="1" x14ac:dyDescent="0.15"/>
    <row r="922" ht="10.5" customHeight="1" x14ac:dyDescent="0.15"/>
    <row r="923" ht="10.5" customHeight="1" x14ac:dyDescent="0.15"/>
    <row r="924" ht="10.5" customHeight="1" x14ac:dyDescent="0.15"/>
    <row r="925" ht="10.5" customHeight="1" x14ac:dyDescent="0.15"/>
    <row r="926" ht="10.5" customHeight="1" x14ac:dyDescent="0.15"/>
    <row r="927" ht="10.5" customHeight="1" x14ac:dyDescent="0.15"/>
    <row r="928" ht="10.5" customHeight="1" x14ac:dyDescent="0.15"/>
    <row r="929" ht="10.5" customHeight="1" x14ac:dyDescent="0.15"/>
    <row r="930" ht="10.5" customHeight="1" x14ac:dyDescent="0.15"/>
    <row r="931" ht="10.5" customHeight="1" x14ac:dyDescent="0.15"/>
    <row r="932" ht="10.5" customHeight="1" x14ac:dyDescent="0.15"/>
    <row r="933" ht="10.5" customHeight="1" x14ac:dyDescent="0.15"/>
    <row r="934" ht="10.5" customHeight="1" x14ac:dyDescent="0.15"/>
    <row r="935" ht="10.5" customHeight="1" x14ac:dyDescent="0.15"/>
    <row r="936" ht="10.5" customHeight="1" x14ac:dyDescent="0.15"/>
    <row r="937" ht="10.5" customHeight="1" x14ac:dyDescent="0.15"/>
    <row r="938" ht="10.5" customHeight="1" x14ac:dyDescent="0.15"/>
    <row r="939" ht="10.5" customHeight="1" x14ac:dyDescent="0.15"/>
    <row r="940" ht="10.5" customHeight="1" x14ac:dyDescent="0.15"/>
    <row r="941" ht="10.5" customHeight="1" x14ac:dyDescent="0.15"/>
    <row r="942" ht="10.5" customHeight="1" x14ac:dyDescent="0.15"/>
    <row r="943" ht="10.5" customHeight="1" x14ac:dyDescent="0.15"/>
    <row r="944" ht="10.5" customHeight="1" x14ac:dyDescent="0.15"/>
    <row r="945" ht="10.5" customHeight="1" x14ac:dyDescent="0.15"/>
    <row r="946" ht="10.5" customHeight="1" x14ac:dyDescent="0.15"/>
    <row r="947" ht="10.5" customHeight="1" x14ac:dyDescent="0.15"/>
    <row r="948" ht="10.5" customHeight="1" x14ac:dyDescent="0.15"/>
    <row r="949" ht="10.5" customHeight="1" x14ac:dyDescent="0.15"/>
    <row r="950" ht="10.5" customHeight="1" x14ac:dyDescent="0.15"/>
    <row r="951" ht="10.5" customHeight="1" x14ac:dyDescent="0.15"/>
    <row r="952" ht="10.5" customHeight="1" x14ac:dyDescent="0.15"/>
    <row r="953" ht="10.5" customHeight="1" x14ac:dyDescent="0.15"/>
    <row r="954" ht="10.5" customHeight="1" x14ac:dyDescent="0.15"/>
    <row r="955" ht="10.5" customHeight="1" x14ac:dyDescent="0.15"/>
    <row r="956" ht="10.5" customHeight="1" x14ac:dyDescent="0.15"/>
    <row r="957" ht="10.5" customHeight="1" x14ac:dyDescent="0.15"/>
    <row r="958" ht="10.5" customHeight="1" x14ac:dyDescent="0.15"/>
    <row r="959" ht="10.5" customHeight="1" x14ac:dyDescent="0.15"/>
    <row r="960" ht="10.5" customHeight="1" x14ac:dyDescent="0.15"/>
    <row r="961" ht="10.5" customHeight="1" x14ac:dyDescent="0.15"/>
    <row r="962" ht="10.5" customHeight="1" x14ac:dyDescent="0.15"/>
    <row r="963" ht="10.5" customHeight="1" x14ac:dyDescent="0.15"/>
    <row r="964" ht="10.5" customHeight="1" x14ac:dyDescent="0.15"/>
    <row r="965" ht="10.5" customHeight="1" x14ac:dyDescent="0.15"/>
    <row r="966" ht="10.5" customHeight="1" x14ac:dyDescent="0.15"/>
    <row r="967" ht="10.5" customHeight="1" x14ac:dyDescent="0.15"/>
    <row r="968" ht="10.5" customHeight="1" x14ac:dyDescent="0.15"/>
    <row r="969" ht="10.5" customHeight="1" x14ac:dyDescent="0.15"/>
    <row r="970" ht="10.5" customHeight="1" x14ac:dyDescent="0.15"/>
    <row r="971" ht="10.5" customHeight="1" x14ac:dyDescent="0.15"/>
    <row r="972" ht="10.5" customHeight="1" x14ac:dyDescent="0.15"/>
    <row r="973" ht="10.5" customHeight="1" x14ac:dyDescent="0.15"/>
    <row r="974" ht="10.5" customHeight="1" x14ac:dyDescent="0.15"/>
    <row r="975" ht="10.5" customHeight="1" x14ac:dyDescent="0.15"/>
    <row r="976" ht="10.5" customHeight="1" x14ac:dyDescent="0.15"/>
    <row r="977" ht="10.5" customHeight="1" x14ac:dyDescent="0.15"/>
    <row r="978" ht="10.5" customHeight="1" x14ac:dyDescent="0.15"/>
    <row r="979" ht="10.5" customHeight="1" x14ac:dyDescent="0.15"/>
    <row r="980" ht="10.5" customHeight="1" x14ac:dyDescent="0.15"/>
    <row r="981" ht="10.5" customHeight="1" x14ac:dyDescent="0.15"/>
    <row r="982" ht="10.5" customHeight="1" x14ac:dyDescent="0.15"/>
    <row r="983" ht="10.5" customHeight="1" x14ac:dyDescent="0.15"/>
    <row r="984" ht="10.5" customHeight="1" x14ac:dyDescent="0.15"/>
    <row r="985" ht="10.5" customHeight="1" x14ac:dyDescent="0.15"/>
    <row r="986" ht="10.5" customHeight="1" x14ac:dyDescent="0.15"/>
    <row r="987" ht="10.5" customHeight="1" x14ac:dyDescent="0.15"/>
    <row r="988" ht="10.5" customHeight="1" x14ac:dyDescent="0.15"/>
    <row r="989" ht="10.5" customHeight="1" x14ac:dyDescent="0.15"/>
    <row r="990" ht="10.5" customHeight="1" x14ac:dyDescent="0.15"/>
    <row r="991" ht="10.5" customHeight="1" x14ac:dyDescent="0.15"/>
    <row r="992" ht="10.5" customHeight="1" x14ac:dyDescent="0.15"/>
    <row r="993" ht="10.5" customHeight="1" x14ac:dyDescent="0.15"/>
    <row r="994" ht="10.5" customHeight="1" x14ac:dyDescent="0.15"/>
    <row r="995" ht="10.5" customHeight="1" x14ac:dyDescent="0.15"/>
    <row r="996" ht="10.5" customHeight="1" x14ac:dyDescent="0.15"/>
    <row r="997" ht="10.5" customHeight="1" x14ac:dyDescent="0.15"/>
    <row r="998" ht="10.5" customHeight="1" x14ac:dyDescent="0.15"/>
    <row r="999" ht="10.5" customHeight="1" x14ac:dyDescent="0.15"/>
    <row r="1000" ht="10.5" customHeight="1" x14ac:dyDescent="0.15"/>
    <row r="1001" ht="10.5" customHeight="1" x14ac:dyDescent="0.15"/>
    <row r="1002" ht="10.5" customHeight="1" x14ac:dyDescent="0.15"/>
    <row r="1003" ht="10.5" customHeight="1" x14ac:dyDescent="0.15"/>
  </sheetData>
  <mergeCells count="3">
    <mergeCell ref="A1:O1"/>
    <mergeCell ref="A38:K38"/>
    <mergeCell ref="A19:O19"/>
  </mergeCells>
  <conditionalFormatting sqref="A19:O19">
    <cfRule type="colorScale" priority="1">
      <colorScale>
        <cfvo type="min"/>
        <cfvo type="max"/>
        <color rgb="FFFFFFFF"/>
        <color rgb="FF57BB8A"/>
      </colorScale>
    </cfRule>
  </conditionalFormatting>
  <pageMargins left="0.51181102362204722" right="0.51181102362204722" top="0.78740157480314965" bottom="0.78740157480314965" header="0" footer="0"/>
  <pageSetup paperSize="9" scale="8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AJUR</vt:lpstr>
      <vt:lpstr>GABINETE</vt:lpstr>
      <vt:lpstr>GCON</vt:lpstr>
      <vt:lpstr>GENG</vt:lpstr>
      <vt:lpstr>GPES</vt:lpstr>
      <vt:lpstr>GTI</vt:lpstr>
      <vt:lpstr>GOPER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Isabel Cristina Santos Soares Reis</cp:lastModifiedBy>
  <cp:lastPrinted>2026-07-10T13:58:09Z</cp:lastPrinted>
  <dcterms:created xsi:type="dcterms:W3CDTF">2009-06-17T07:33:19Z</dcterms:created>
  <dcterms:modified xsi:type="dcterms:W3CDTF">2026-07-10T13:58:32Z</dcterms:modified>
</cp:coreProperties>
</file>